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1790" windowHeight="5565" tabRatio="674" activeTab="0"/>
  </bookViews>
  <sheets>
    <sheet name="Понедельник" sheetId="1" r:id="rId1"/>
    <sheet name="Вторник (3 машины) " sheetId="2" state="hidden" r:id="rId2"/>
    <sheet name="Вторник (4 машины)" sheetId="3" r:id="rId3"/>
    <sheet name="Среда" sheetId="4" r:id="rId4"/>
    <sheet name="Четверг" sheetId="5" r:id="rId5"/>
    <sheet name="Пятница" sheetId="6" r:id="rId6"/>
    <sheet name="Суббота" sheetId="7" r:id="rId7"/>
    <sheet name="Воскресенье" sheetId="8" r:id="rId8"/>
    <sheet name="ЮРИКИ" sheetId="9" r:id="rId9"/>
    <sheet name="ОБЩИЙ" sheetId="10" state="hidden" r:id="rId10"/>
    <sheet name="Вторник (2)-ГОРОД1" sheetId="11" state="hidden" r:id="rId11"/>
  </sheets>
  <definedNames/>
  <calcPr fullCalcOnLoad="1"/>
</workbook>
</file>

<file path=xl/sharedStrings.xml><?xml version="1.0" encoding="utf-8"?>
<sst xmlns="http://schemas.openxmlformats.org/spreadsheetml/2006/main" count="1217" uniqueCount="366">
  <si>
    <t>№ по маршруту</t>
  </si>
  <si>
    <t>Контейнерная площадка</t>
  </si>
  <si>
    <t>АДРЕС</t>
  </si>
  <si>
    <t xml:space="preserve">Время </t>
  </si>
  <si>
    <t>Ул. Социализма д. 21</t>
  </si>
  <si>
    <t>Ул. Красной Армии д.5</t>
  </si>
  <si>
    <t>Ул. Окт. Революции д.15</t>
  </si>
  <si>
    <t>Ул. Социализма д. 25-27</t>
  </si>
  <si>
    <t>Ул. Островского д.9/3</t>
  </si>
  <si>
    <t>Ул. Заря Революции д. 37</t>
  </si>
  <si>
    <t>Ул.Октябр.Революции д.29</t>
  </si>
  <si>
    <t>Ул.Октябр.Революции д.18</t>
  </si>
  <si>
    <t>ул.Окт.революции д.3</t>
  </si>
  <si>
    <t>ул.1Мая д.7 у воен.охраны</t>
  </si>
  <si>
    <t>Ул. 1 Мая д.1 (Администрация района)</t>
  </si>
  <si>
    <t>Центральный почтамп</t>
  </si>
  <si>
    <t>Выезд из гаража</t>
  </si>
  <si>
    <t>Ул. Карла Маркса д. 48</t>
  </si>
  <si>
    <t>07-40</t>
  </si>
  <si>
    <t>08-20</t>
  </si>
  <si>
    <t>08-40</t>
  </si>
  <si>
    <t>08-45</t>
  </si>
  <si>
    <t>Дорога Буй-Любим (контейнерная плащадка)</t>
  </si>
  <si>
    <t>09-00</t>
  </si>
  <si>
    <t>09-10</t>
  </si>
  <si>
    <t>09-30</t>
  </si>
  <si>
    <t>Ул. Максима Горького д.25 ("Визит")</t>
  </si>
  <si>
    <t>15-15</t>
  </si>
  <si>
    <t>15-20</t>
  </si>
  <si>
    <t>15-30</t>
  </si>
  <si>
    <t>15-40</t>
  </si>
  <si>
    <t>16-00</t>
  </si>
  <si>
    <t>16-20</t>
  </si>
  <si>
    <t>16-30</t>
  </si>
  <si>
    <t>16-35</t>
  </si>
  <si>
    <t>07-25</t>
  </si>
  <si>
    <t>ул. Вологодская, д. 51,</t>
  </si>
  <si>
    <t>ул. Вологодская д.69</t>
  </si>
  <si>
    <t>ул. Добролюбова д. 7, Метостанция</t>
  </si>
  <si>
    <t>07-45</t>
  </si>
  <si>
    <t>07-50</t>
  </si>
  <si>
    <t>08-05</t>
  </si>
  <si>
    <t>08-10</t>
  </si>
  <si>
    <t>08-15</t>
  </si>
  <si>
    <t>08-35</t>
  </si>
  <si>
    <t>09-15</t>
  </si>
  <si>
    <t>09-25</t>
  </si>
  <si>
    <t>09-40</t>
  </si>
  <si>
    <t>09-50</t>
  </si>
  <si>
    <t>10-00</t>
  </si>
  <si>
    <t>Дорога Буй-Галич (Полигон), разгрузка</t>
  </si>
  <si>
    <t>ОБЕД</t>
  </si>
  <si>
    <t>15-35</t>
  </si>
  <si>
    <t>16-10</t>
  </si>
  <si>
    <t>Возвращение в гараж</t>
  </si>
  <si>
    <t>Всего часов отработано на маршруте</t>
  </si>
  <si>
    <t>07-15</t>
  </si>
  <si>
    <t>ул. Вологодская д.83а</t>
  </si>
  <si>
    <t>Перекресток ул. Загородная 23, ул.Любимская д.10</t>
  </si>
  <si>
    <t>Перекресток ул.Загородная д.33, ул.Маяковского 12</t>
  </si>
  <si>
    <t>Поселок Салама Ул. Клубная д. 8</t>
  </si>
  <si>
    <t>Поселок Салама У бани</t>
  </si>
  <si>
    <t>Поселок Салама, ул. Лесозаводская д. 32</t>
  </si>
  <si>
    <t>Поселок Салама ул. Фурманова д. 20</t>
  </si>
  <si>
    <t>Поселок Салама ул.Хвойная д. 3</t>
  </si>
  <si>
    <t>Поселок Салама, ул. Лесозаводская д. 2 ( у пруда)</t>
  </si>
  <si>
    <t>ул. Фрунзе д.1</t>
  </si>
  <si>
    <t>07-55</t>
  </si>
  <si>
    <t>08-00</t>
  </si>
  <si>
    <t>08-25</t>
  </si>
  <si>
    <t>08-30</t>
  </si>
  <si>
    <t>08-50</t>
  </si>
  <si>
    <t>09-45</t>
  </si>
  <si>
    <t>10-15</t>
  </si>
  <si>
    <t>10-25</t>
  </si>
  <si>
    <t>10-35</t>
  </si>
  <si>
    <t>10-50</t>
  </si>
  <si>
    <t>16-40</t>
  </si>
  <si>
    <t>ул. Кончина 23-25</t>
  </si>
  <si>
    <t>Пл.Революции д.12 Администрация города</t>
  </si>
  <si>
    <t>ул. Ленина, 2  ООО "Буйское"</t>
  </si>
  <si>
    <t>ул. Вологодская, д. 51</t>
  </si>
  <si>
    <t>Поселок Салама Ул Новая, 24</t>
  </si>
  <si>
    <t>Поселок Салама, ул. Лесозаводская д. 3 ( у пруда)</t>
  </si>
  <si>
    <t>09-20</t>
  </si>
  <si>
    <t>09-55</t>
  </si>
  <si>
    <t>10-40</t>
  </si>
  <si>
    <t>07-10</t>
  </si>
  <si>
    <t>07-35</t>
  </si>
  <si>
    <t>08-55</t>
  </si>
  <si>
    <t>09-05</t>
  </si>
  <si>
    <t>09-35</t>
  </si>
  <si>
    <t>10-10</t>
  </si>
  <si>
    <t>14-15</t>
  </si>
  <si>
    <t>14-35</t>
  </si>
  <si>
    <t>14-50</t>
  </si>
  <si>
    <t>15-05</t>
  </si>
  <si>
    <t>15-25</t>
  </si>
  <si>
    <t>20-00</t>
  </si>
  <si>
    <t>12 час. 00 мин.</t>
  </si>
  <si>
    <t>15-45</t>
  </si>
  <si>
    <t>15-50</t>
  </si>
  <si>
    <t>Пл. Революции д.13. Администрация района</t>
  </si>
  <si>
    <t>ул. 1905 года д.29, ООО Вектор</t>
  </si>
  <si>
    <t>ул. 1905 года , 4  Д/С «Электроник»</t>
  </si>
  <si>
    <t>Пл. Революции 1/4 Муз. Училище.</t>
  </si>
  <si>
    <t>10-45</t>
  </si>
  <si>
    <t>10-55</t>
  </si>
  <si>
    <t>ул.Заря Революции, 28 Школа № 1</t>
  </si>
  <si>
    <t>16-05</t>
  </si>
  <si>
    <t>16-15</t>
  </si>
  <si>
    <t>16-25</t>
  </si>
  <si>
    <t>Пос.Салама , Ул. Шубина</t>
  </si>
  <si>
    <t>Перекресток  ул. Вологодская д. 9, ул. Луговая</t>
  </si>
  <si>
    <t>07-00</t>
  </si>
  <si>
    <t>10-20</t>
  </si>
  <si>
    <t>10-30</t>
  </si>
  <si>
    <t>Ул. Октябр.Революции д.18</t>
  </si>
  <si>
    <t>15-55</t>
  </si>
  <si>
    <t>АВТОЗАПРАВОЧНАЯ СТАНЦИЯ (заправка )</t>
  </si>
  <si>
    <t>№ п/п                          (по маршруту)</t>
  </si>
  <si>
    <t>Контейнерная площадка, объект</t>
  </si>
  <si>
    <t>(местонахождение)</t>
  </si>
  <si>
    <t>ул.1Мая д.7 у в.охраны</t>
  </si>
  <si>
    <t>07-30</t>
  </si>
  <si>
    <t>Старое кладбище</t>
  </si>
  <si>
    <t>Перекресток Загородная-Любимская</t>
  </si>
  <si>
    <t>Перекресток Загородная-Маяковского</t>
  </si>
  <si>
    <t>Новое кладбище (Лаврово )</t>
  </si>
  <si>
    <t>Площадка Буй-Любим</t>
  </si>
  <si>
    <t>ул. Возрождения, 22 ( у моста )</t>
  </si>
  <si>
    <t>Ул.Красной Армии д.5</t>
  </si>
  <si>
    <t>Ул. М Горького, д.25</t>
  </si>
  <si>
    <t>Ул.Октябр.Революции д.18 (кафе "Перекресток")</t>
  </si>
  <si>
    <t>ул. 3-го Интернационала , 27</t>
  </si>
  <si>
    <t>Ул Красной Армии рынок</t>
  </si>
  <si>
    <t>М-н Пятерочка у рынка</t>
  </si>
  <si>
    <t>ул.Советская д.2а</t>
  </si>
  <si>
    <t>Перекресток ул. Советская и ул. Островского</t>
  </si>
  <si>
    <t>Перекресток ул.Социализма, ул. 9 Января</t>
  </si>
  <si>
    <t>ул.Некрасова д.22Б</t>
  </si>
  <si>
    <t>15-00</t>
  </si>
  <si>
    <t>15-10</t>
  </si>
  <si>
    <t>Поселок Химзавод</t>
  </si>
  <si>
    <t>ул. Молодежная в конце д.14</t>
  </si>
  <si>
    <t>ул.Пионеров д.5а-7</t>
  </si>
  <si>
    <t>ул.Красный Химик д.15</t>
  </si>
  <si>
    <t>Перекресток ул.Лесная и Куйбышева</t>
  </si>
  <si>
    <t>Д/с № 2+сквер Стрелка</t>
  </si>
  <si>
    <t>ул.Октябрьской революции, 15</t>
  </si>
  <si>
    <t>Маршрут № 1 ( Вторник )</t>
  </si>
  <si>
    <t>Маршрут № 1 (Понедельник)</t>
  </si>
  <si>
    <t>Маршрут № 1 (Среда)</t>
  </si>
  <si>
    <t>Маршрут № 1  (Четверг)</t>
  </si>
  <si>
    <t>Маршрут № 1 (Пятница)</t>
  </si>
  <si>
    <t>ул.Некрасова д.31 м-н Пятерочка</t>
  </si>
  <si>
    <t>Перекресток ул.Свободного труда и ул. Бебеля</t>
  </si>
  <si>
    <t>ул.Чапаева д.30-32</t>
  </si>
  <si>
    <t>Перекресток ул.8 Марта и ул.Лесная</t>
  </si>
  <si>
    <t>16-50  /  20-00</t>
  </si>
  <si>
    <t>№ п/п</t>
  </si>
  <si>
    <t>Маршрут № 1 ( Вторник ) ГОРОД-1 передача</t>
  </si>
  <si>
    <t>Ул. Карла  Маркса 48</t>
  </si>
  <si>
    <t>Ул. 3-го Интернационала (Парк "Пришкольник")</t>
  </si>
  <si>
    <t>Перекресток ул.Пролетариата и Свободного Труда</t>
  </si>
  <si>
    <t>ул.Пролетариата напротив д.36</t>
  </si>
  <si>
    <t>Перекресток ул.Комсомольская и ул. Боровая</t>
  </si>
  <si>
    <t>Перекресток ул.Чапаева и ул. Боровая ( у гаражей)</t>
  </si>
  <si>
    <t>ул.Пролетариата, 41 Д/С №3</t>
  </si>
  <si>
    <t>Ул. Некрасова д.64</t>
  </si>
  <si>
    <t>Перекресток ул.Некрасова и Степана Разина</t>
  </si>
  <si>
    <t>Ул.Чкалова через дорогу от д.№3а</t>
  </si>
  <si>
    <t>Перекресток ул.Чкалова и ул.8 Марта</t>
  </si>
  <si>
    <t>Ул.Свистулева д.75</t>
  </si>
  <si>
    <t>Ул.Пионеров д.70 ч/з дорогу</t>
  </si>
  <si>
    <t>Перекресток ул 8 Марта и ул. Комсомольская</t>
  </si>
  <si>
    <t>Перекресток ул. Кирова, ул. Комсомольская</t>
  </si>
  <si>
    <t>Перекресток Ул. 11 Годовщины Октября, ул.Красный химик</t>
  </si>
  <si>
    <t>Перекресток ул.Чапаева, ул.Бебеля</t>
  </si>
  <si>
    <t>Перекресток ул.Лесная и ул. Кирова</t>
  </si>
  <si>
    <t>Ул.Свистулева между д.35-37</t>
  </si>
  <si>
    <t xml:space="preserve">Ул. Ватутина д.53 </t>
  </si>
  <si>
    <t>Ул. Зои Космодемьянской д.№51</t>
  </si>
  <si>
    <t>Ул.Ломоносова д.36 ч/з дорогу</t>
  </si>
  <si>
    <t>Перекресток ул. Циолковского, ул.Лесная</t>
  </si>
  <si>
    <t>Маршрут № 1 (Суббота)</t>
  </si>
  <si>
    <t>07-20</t>
  </si>
  <si>
    <t>14-00</t>
  </si>
  <si>
    <t>14-05</t>
  </si>
  <si>
    <t>14-20</t>
  </si>
  <si>
    <t>Маршрут № 1 (Воскресенье)</t>
  </si>
  <si>
    <t>14-30</t>
  </si>
  <si>
    <t>14-40</t>
  </si>
  <si>
    <t>19-00</t>
  </si>
  <si>
    <t>Перекресток ул. Щербакова, ул.Транспортная</t>
  </si>
  <si>
    <t>09-30  /  12-40</t>
  </si>
  <si>
    <t>12-40  /  13-40</t>
  </si>
  <si>
    <t>13-40</t>
  </si>
  <si>
    <t>13-45</t>
  </si>
  <si>
    <t>13-55</t>
  </si>
  <si>
    <t>Рынок ( за мясным павильоном )</t>
  </si>
  <si>
    <t>Перекресток ул. Советская и ул. Ленина</t>
  </si>
  <si>
    <t>Ул. 1917 года, д.8 м-н Высшая Лига</t>
  </si>
  <si>
    <t>16-50</t>
  </si>
  <si>
    <t>(договор)</t>
  </si>
  <si>
    <t>ул. Ленина д.31а СЮН МУК Уникум</t>
  </si>
  <si>
    <t>Д/с Лесовичок пер Радищева</t>
  </si>
  <si>
    <t>Ул. М Горького, д.25 (у "Визита")</t>
  </si>
  <si>
    <t>ул.К.Маркса д.18А, М-н Запчасти</t>
  </si>
  <si>
    <t>1,58 + 0,83</t>
  </si>
  <si>
    <t>ул.Островского, 4 Автобаза</t>
  </si>
  <si>
    <t>По заявке</t>
  </si>
  <si>
    <t xml:space="preserve">ИП Румянцев ( за овощной базой ) </t>
  </si>
  <si>
    <t>Первый четверг</t>
  </si>
  <si>
    <t>Ул. 1905 года, д.3 (квартальная котельная №1 )</t>
  </si>
  <si>
    <t>Ул. 9 Января у Ледовой арены - Спартак, Планета</t>
  </si>
  <si>
    <t xml:space="preserve">Д/с № 2+сквер Стрелка </t>
  </si>
  <si>
    <t>Кафе "На набережной"</t>
  </si>
  <si>
    <t>Оъём, м³/мес</t>
  </si>
  <si>
    <t>Перекресток ул. 9 Января , ул.Социализма</t>
  </si>
  <si>
    <t>ул. Карла Маркса, 36.​, Детский сад № 7 "Светлячок" (заезд с ул. Социализма)</t>
  </si>
  <si>
    <t>Центральный почтампт</t>
  </si>
  <si>
    <t>ул.К.Маркса, д.7 ( ФСБ )</t>
  </si>
  <si>
    <t>Маршрут № 1 (Вторник 4 машины)</t>
  </si>
  <si>
    <t>Перекресток ул. Социализма, ул. 9 Января</t>
  </si>
  <si>
    <t>11-00</t>
  </si>
  <si>
    <t>11-10</t>
  </si>
  <si>
    <t>11-20</t>
  </si>
  <si>
    <t>17-00</t>
  </si>
  <si>
    <t>Ул. 9 Января - у Городской больницы</t>
  </si>
  <si>
    <t>Ул. Ленина, 86-88</t>
  </si>
  <si>
    <t>Ул. 1905 года ( у квартальной котельной)</t>
  </si>
  <si>
    <t>11-15</t>
  </si>
  <si>
    <t>11-25</t>
  </si>
  <si>
    <t>11-30</t>
  </si>
  <si>
    <t>11-50  /  12-50</t>
  </si>
  <si>
    <t>12-50  /  16-00</t>
  </si>
  <si>
    <t>16-00  /  17-00</t>
  </si>
  <si>
    <t>18-05</t>
  </si>
  <si>
    <t>18-00</t>
  </si>
  <si>
    <t>17-10</t>
  </si>
  <si>
    <t>17-20</t>
  </si>
  <si>
    <t>17-30</t>
  </si>
  <si>
    <t>17-40</t>
  </si>
  <si>
    <t>17-50</t>
  </si>
  <si>
    <t xml:space="preserve">Ул. 9 Января - Городская больница ( на территории - 2 контейнера , 1 контейнер - на территории гаражей, 1 контейнер - морг) </t>
  </si>
  <si>
    <t>Ул. 9 Января - Городская больница (1 контейнер на площадке)</t>
  </si>
  <si>
    <t>Дорога Галич (Полигон) - Буй</t>
  </si>
  <si>
    <t>Время отдыха</t>
  </si>
  <si>
    <t>Поселок Салама Ул. Клубная д. 3</t>
  </si>
  <si>
    <t>11-35</t>
  </si>
  <si>
    <t>11-40</t>
  </si>
  <si>
    <t>11-50</t>
  </si>
  <si>
    <t>11-05</t>
  </si>
  <si>
    <t>17-05</t>
  </si>
  <si>
    <t>10 час. 00 мин.</t>
  </si>
  <si>
    <t>12-00  /  13-00</t>
  </si>
  <si>
    <t>10 час. 00мин.</t>
  </si>
  <si>
    <t>13-00  /  16-10</t>
  </si>
  <si>
    <t>11-45</t>
  </si>
  <si>
    <t>11-55</t>
  </si>
  <si>
    <t>16-55</t>
  </si>
  <si>
    <t>13-50  /  16-00</t>
  </si>
  <si>
    <t>13-30</t>
  </si>
  <si>
    <t>13-20</t>
  </si>
  <si>
    <t>13-10</t>
  </si>
  <si>
    <t>17-15</t>
  </si>
  <si>
    <t>ТАНКОВАЯ ВОИНСКАЯ ЧАСТЬ</t>
  </si>
  <si>
    <t>ЛЕТНАЯ ВОИНСКАЯ ЧАСТЬ</t>
  </si>
  <si>
    <t>16-45</t>
  </si>
  <si>
    <t>17-25</t>
  </si>
  <si>
    <t>17-35</t>
  </si>
  <si>
    <t>17-45</t>
  </si>
  <si>
    <t>12-05</t>
  </si>
  <si>
    <t>10-05</t>
  </si>
  <si>
    <t>Ул.Коммунистов, ( у дома № 12)</t>
  </si>
  <si>
    <t>Перекресток  Заречный, ул. Луговая</t>
  </si>
  <si>
    <t>ул. Возрождения д.22 ( у моста )</t>
  </si>
  <si>
    <t>Д/с Лесовичок  пер. Радищева</t>
  </si>
  <si>
    <t>ул.Пушкина,   2 - 3</t>
  </si>
  <si>
    <t>ул. Вологодская, д. 12</t>
  </si>
  <si>
    <t>Д/с № 2</t>
  </si>
  <si>
    <t xml:space="preserve">Сквер на "Стрелке" </t>
  </si>
  <si>
    <t>Ул. Островского , 6 склад Буйторг</t>
  </si>
  <si>
    <t>ООО ТД "Альфа" ( территория ТЦ "Подсолнух")</t>
  </si>
  <si>
    <t>Кол-во конт.</t>
  </si>
  <si>
    <t>3</t>
  </si>
  <si>
    <t>2</t>
  </si>
  <si>
    <t>1</t>
  </si>
  <si>
    <t>7</t>
  </si>
  <si>
    <t>6 по 2</t>
  </si>
  <si>
    <t>7 по 2</t>
  </si>
  <si>
    <t>Ул. Социализма д. 25-27 (Плюшки-ватрушки)</t>
  </si>
  <si>
    <t>Сколько раз в нед./день</t>
  </si>
  <si>
    <t>5</t>
  </si>
  <si>
    <t>6</t>
  </si>
  <si>
    <t>ул. Карла Маркса, 36.​, Детский сад № 7 "Светлячок"</t>
  </si>
  <si>
    <t>Маршрут № 1</t>
  </si>
  <si>
    <t>Завод "Изи Стим" ( бывший молокозавод)</t>
  </si>
  <si>
    <t>четвертая суббота</t>
  </si>
  <si>
    <t>ул. 9 Января , д. 8 ( на повороте к ООО "Буйское" )</t>
  </si>
  <si>
    <t>ул. Ленина, 2  ООО "Буйское" ( с 9 Января )</t>
  </si>
  <si>
    <t>ПРЕДРЕЙСОВЫЙ МЕДОСМОТР ( Ж / Д  Поликлиника, 1 этаж )</t>
  </si>
  <si>
    <t>ул. 1905 года д.33, ООО Вектор</t>
  </si>
  <si>
    <t>Ул. 9 Января - Городская больница</t>
  </si>
  <si>
    <t>Ул. 9 Января : Спартак, Планета</t>
  </si>
  <si>
    <t>Наименование организации , адрес</t>
  </si>
  <si>
    <t>Оъём по договору, м³/мес.</t>
  </si>
  <si>
    <t>Д/с № 2 ( на "стрелке" )</t>
  </si>
  <si>
    <t>МАЗ О______КА-44, водитель _______________________________</t>
  </si>
  <si>
    <t>Д/с №5 "Лесовичок",   пер. Радищева (по Социализма)</t>
  </si>
  <si>
    <t>ООО "Строитель", ИП суриков А.А.( ТЦ "Подсолнух")</t>
  </si>
  <si>
    <t>Буйский техникум строительства и предпринимательства (1 контейнер НА ТЕРРИТОРИИ)</t>
  </si>
  <si>
    <t>ООО "АГДАМ" ( территория ТЦ "Подсолнух")</t>
  </si>
  <si>
    <t>ул. 1905 года д.33, ООО "Вектор +"</t>
  </si>
  <si>
    <t>ул. 1905 года д.33, ООО "Вектор"</t>
  </si>
  <si>
    <t>ул. Кончина 15</t>
  </si>
  <si>
    <t>Буйский техникум строительства и предпринимательства                      (1 контейнер НА ТЕРРИТОРИИ)</t>
  </si>
  <si>
    <t>13-05</t>
  </si>
  <si>
    <t>ул.Пушкина,  д. 2 - 3</t>
  </si>
  <si>
    <t>ул. Дзержинского д. 3 Школа № 5</t>
  </si>
  <si>
    <t>Поселок Салама Ул. Клубная д. 1а, д/с №1 Тополек</t>
  </si>
  <si>
    <t>ул.1Мая д. 5"Б" воен.охрана</t>
  </si>
  <si>
    <t>12-15</t>
  </si>
  <si>
    <t>12-20</t>
  </si>
  <si>
    <t>12-25</t>
  </si>
  <si>
    <t>12-30</t>
  </si>
  <si>
    <t>12-35  /  13-35</t>
  </si>
  <si>
    <t>13-35  /  16-45</t>
  </si>
  <si>
    <t>18-15</t>
  </si>
  <si>
    <t>Поселок Салама ул. Хвойная,  д.3</t>
  </si>
  <si>
    <t>Поселок Салама ул. Лесозаводская, д. 26</t>
  </si>
  <si>
    <t>Поселок Салама ул. Фурманова, д.7</t>
  </si>
  <si>
    <t>Центральный почтамт</t>
  </si>
  <si>
    <t>Ул. Октябр.Революции д.29</t>
  </si>
  <si>
    <t>18-25</t>
  </si>
  <si>
    <t>18-35</t>
  </si>
  <si>
    <t>18-45</t>
  </si>
  <si>
    <t>Поселок Салама ул. Лесозаводская д. 26</t>
  </si>
  <si>
    <t>Поселок Салама ул. Фурманова д. 7</t>
  </si>
  <si>
    <t>12-00/13-00</t>
  </si>
  <si>
    <t>13-00/16-20</t>
  </si>
  <si>
    <t>Поселок Салама ул. Лесозаводская, д.26</t>
  </si>
  <si>
    <t xml:space="preserve"> Ул. Шубина</t>
  </si>
  <si>
    <t>ул. Кончина, д. 23-25</t>
  </si>
  <si>
    <t>Контейнеры установленные</t>
  </si>
  <si>
    <t>Фактически загружено контейнеров, шт.</t>
  </si>
  <si>
    <t>ул. 9 Января, у Городской больницы</t>
  </si>
  <si>
    <t>ул. Островского, д.9/3</t>
  </si>
  <si>
    <t>ул. Кончина д.15</t>
  </si>
  <si>
    <t>ООО Шанс (кафе Фортуна)</t>
  </si>
  <si>
    <t>9-25</t>
  </si>
  <si>
    <t>7-25</t>
  </si>
  <si>
    <t>ИП Абрамов М.А. Ешь-бери (контейнер на тер. Техникума )</t>
  </si>
  <si>
    <t>пос.Корега ул. Октябрьской рев.у д.72</t>
  </si>
  <si>
    <t>ООО Пионер Буя Крайняя д. 3</t>
  </si>
  <si>
    <t>ООО Пинер Буя</t>
  </si>
  <si>
    <t>ООО НИК кафе-ресторан Север                НЕ ЗАБИРАТЬ!!!!</t>
  </si>
  <si>
    <t>13-15</t>
  </si>
  <si>
    <t xml:space="preserve">ул. 1905 года , у Котельной </t>
  </si>
  <si>
    <t>18-40</t>
  </si>
  <si>
    <t>12-10</t>
  </si>
  <si>
    <t>17-55</t>
  </si>
  <si>
    <t xml:space="preserve">Кладбище м. Лаврово (6 контейнеров)  не забираем  </t>
  </si>
  <si>
    <t>Старое кладбище           не забираем</t>
  </si>
  <si>
    <t>"______"__________________ 2021г.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</si>
</sst>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i/>
      <sz val="11"/>
      <color indexed="8"/>
      <name val="Arial"/>
      <family val="2"/>
    </font>
    <font>
      <i/>
      <sz val="11"/>
      <color indexed="10"/>
      <name val="Arial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i/>
      <sz val="11"/>
      <color theme="1"/>
      <name val="Arial"/>
      <family val="2"/>
    </font>
    <font>
      <i/>
      <sz val="11"/>
      <color rgb="FF000000"/>
      <name val="Arial"/>
      <family val="2"/>
    </font>
    <font>
      <i/>
      <sz val="11"/>
      <color rgb="FFFF000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/>
      <right/>
      <top style="medium"/>
      <bottom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medium">
        <color rgb="FF000000"/>
      </left>
      <right style="medium">
        <color rgb="FF000000"/>
      </right>
      <top style="medium"/>
      <bottom/>
    </border>
    <border>
      <left style="medium"/>
      <right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/>
      <top style="medium">
        <color rgb="FF000000"/>
      </top>
      <bottom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>
        <color rgb="FF000000"/>
      </left>
      <right style="medium"/>
      <top style="medium">
        <color rgb="FF000000"/>
      </top>
      <bottom/>
    </border>
    <border>
      <left style="medium">
        <color rgb="FF000000"/>
      </left>
      <right style="medium"/>
      <top/>
      <bottom style="medium"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 style="medium"/>
    </border>
    <border>
      <left style="medium">
        <color rgb="FF000000"/>
      </left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>
        <color rgb="FF000000"/>
      </right>
      <top/>
      <bottom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3">
    <xf numFmtId="0" fontId="0" fillId="0" borderId="0" xfId="0" applyFont="1" applyAlignment="1">
      <alignment/>
    </xf>
    <xf numFmtId="0" fontId="43" fillId="0" borderId="0" xfId="0" applyFont="1" applyAlignment="1">
      <alignment horizontal="left"/>
    </xf>
    <xf numFmtId="0" fontId="44" fillId="0" borderId="10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49" fontId="44" fillId="0" borderId="12" xfId="0" applyNumberFormat="1" applyFont="1" applyFill="1" applyBorder="1" applyAlignment="1">
      <alignment horizontal="center" vertical="center"/>
    </xf>
    <xf numFmtId="49" fontId="43" fillId="0" borderId="13" xfId="0" applyNumberFormat="1" applyFont="1" applyFill="1" applyBorder="1" applyAlignment="1">
      <alignment horizontal="center" vertical="center"/>
    </xf>
    <xf numFmtId="49" fontId="43" fillId="0" borderId="12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left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center" vertical="center"/>
    </xf>
    <xf numFmtId="49" fontId="44" fillId="0" borderId="14" xfId="0" applyNumberFormat="1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/>
    </xf>
    <xf numFmtId="0" fontId="43" fillId="0" borderId="16" xfId="0" applyFont="1" applyFill="1" applyBorder="1" applyAlignment="1">
      <alignment horizontal="left" vertical="top" wrapText="1"/>
    </xf>
    <xf numFmtId="49" fontId="44" fillId="0" borderId="17" xfId="0" applyNumberFormat="1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left" vertical="top" wrapText="1"/>
    </xf>
    <xf numFmtId="49" fontId="44" fillId="0" borderId="19" xfId="0" applyNumberFormat="1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/>
    </xf>
    <xf numFmtId="0" fontId="44" fillId="0" borderId="21" xfId="0" applyFont="1" applyFill="1" applyBorder="1" applyAlignment="1">
      <alignment horizontal="left" vertical="top" wrapText="1"/>
    </xf>
    <xf numFmtId="0" fontId="43" fillId="0" borderId="22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/>
    </xf>
    <xf numFmtId="0" fontId="43" fillId="0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49" fontId="44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0" fontId="43" fillId="0" borderId="25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5" xfId="0" applyFont="1" applyFill="1" applyBorder="1" applyAlignment="1">
      <alignment horizontal="center"/>
    </xf>
    <xf numFmtId="49" fontId="44" fillId="0" borderId="10" xfId="0" applyNumberFormat="1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top" wrapText="1"/>
    </xf>
    <xf numFmtId="0" fontId="43" fillId="0" borderId="27" xfId="0" applyFont="1" applyFill="1" applyBorder="1" applyAlignment="1">
      <alignment horizontal="center"/>
    </xf>
    <xf numFmtId="0" fontId="43" fillId="0" borderId="28" xfId="0" applyFont="1" applyFill="1" applyBorder="1" applyAlignment="1">
      <alignment horizontal="center"/>
    </xf>
    <xf numFmtId="0" fontId="43" fillId="0" borderId="29" xfId="0" applyFont="1" applyFill="1" applyBorder="1" applyAlignment="1">
      <alignment horizontal="center" vertical="top" wrapText="1"/>
    </xf>
    <xf numFmtId="0" fontId="43" fillId="0" borderId="30" xfId="0" applyFont="1" applyFill="1" applyBorder="1" applyAlignment="1">
      <alignment horizontal="center" vertical="top" wrapText="1"/>
    </xf>
    <xf numFmtId="0" fontId="43" fillId="0" borderId="31" xfId="0" applyFont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164" fontId="43" fillId="0" borderId="30" xfId="0" applyNumberFormat="1" applyFont="1" applyBorder="1" applyAlignment="1">
      <alignment horizontal="center" vertical="top" wrapText="1"/>
    </xf>
    <xf numFmtId="2" fontId="43" fillId="0" borderId="30" xfId="0" applyNumberFormat="1" applyFont="1" applyBorder="1" applyAlignment="1">
      <alignment horizontal="center" vertical="top" wrapText="1"/>
    </xf>
    <xf numFmtId="49" fontId="43" fillId="0" borderId="19" xfId="0" applyNumberFormat="1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49" fontId="43" fillId="0" borderId="0" xfId="0" applyNumberFormat="1" applyFont="1" applyAlignment="1">
      <alignment horizontal="center"/>
    </xf>
    <xf numFmtId="49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10" xfId="0" applyFont="1" applyFill="1" applyBorder="1" applyAlignment="1">
      <alignment horizontal="left" vertical="top" wrapText="1"/>
    </xf>
    <xf numFmtId="49" fontId="43" fillId="0" borderId="0" xfId="0" applyNumberFormat="1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21" xfId="0" applyFont="1" applyFill="1" applyBorder="1" applyAlignment="1">
      <alignment horizontal="left" vertical="top" wrapText="1"/>
    </xf>
    <xf numFmtId="49" fontId="43" fillId="0" borderId="0" xfId="0" applyNumberFormat="1" applyFont="1" applyFill="1" applyAlignment="1">
      <alignment horizontal="center"/>
    </xf>
    <xf numFmtId="0" fontId="43" fillId="33" borderId="0" xfId="0" applyFont="1" applyFill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43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/>
    </xf>
    <xf numFmtId="0" fontId="43" fillId="34" borderId="0" xfId="0" applyFont="1" applyFill="1" applyAlignment="1">
      <alignment horizontal="center"/>
    </xf>
    <xf numFmtId="0" fontId="43" fillId="34" borderId="14" xfId="0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164" fontId="43" fillId="0" borderId="10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/>
    </xf>
    <xf numFmtId="0" fontId="43" fillId="0" borderId="34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top" wrapText="1"/>
    </xf>
    <xf numFmtId="2" fontId="43" fillId="0" borderId="10" xfId="0" applyNumberFormat="1" applyFont="1" applyFill="1" applyBorder="1" applyAlignment="1">
      <alignment horizontal="center" vertical="top" wrapText="1"/>
    </xf>
    <xf numFmtId="49" fontId="43" fillId="0" borderId="10" xfId="0" applyNumberFormat="1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/>
    </xf>
    <xf numFmtId="0" fontId="43" fillId="0" borderId="15" xfId="0" applyFont="1" applyFill="1" applyBorder="1" applyAlignment="1">
      <alignment horizontal="left" vertical="top" wrapText="1"/>
    </xf>
    <xf numFmtId="2" fontId="43" fillId="0" borderId="16" xfId="0" applyNumberFormat="1" applyFont="1" applyFill="1" applyBorder="1" applyAlignment="1">
      <alignment horizontal="center" vertical="top" wrapText="1"/>
    </xf>
    <xf numFmtId="49" fontId="43" fillId="0" borderId="16" xfId="0" applyNumberFormat="1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left" vertical="top" wrapText="1"/>
    </xf>
    <xf numFmtId="0" fontId="43" fillId="0" borderId="35" xfId="0" applyFont="1" applyFill="1" applyBorder="1" applyAlignment="1">
      <alignment horizontal="left" vertical="top" wrapText="1"/>
    </xf>
    <xf numFmtId="164" fontId="43" fillId="0" borderId="36" xfId="0" applyNumberFormat="1" applyFont="1" applyFill="1" applyBorder="1" applyAlignment="1">
      <alignment horizontal="center" vertical="top" wrapText="1"/>
    </xf>
    <xf numFmtId="49" fontId="43" fillId="0" borderId="36" xfId="0" applyNumberFormat="1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/>
    </xf>
    <xf numFmtId="0" fontId="43" fillId="0" borderId="0" xfId="0" applyFont="1" applyFill="1" applyBorder="1" applyAlignment="1">
      <alignment horizontal="left" vertical="top" wrapText="1"/>
    </xf>
    <xf numFmtId="49" fontId="43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0" fontId="46" fillId="35" borderId="0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left" vertical="top" wrapText="1"/>
    </xf>
    <xf numFmtId="0" fontId="43" fillId="0" borderId="21" xfId="0" applyFont="1" applyFill="1" applyBorder="1" applyAlignment="1">
      <alignment horizontal="center" vertical="top" wrapText="1"/>
    </xf>
    <xf numFmtId="49" fontId="43" fillId="0" borderId="21" xfId="0" applyNumberFormat="1" applyFont="1" applyFill="1" applyBorder="1" applyAlignment="1">
      <alignment horizontal="center" vertical="center"/>
    </xf>
    <xf numFmtId="0" fontId="43" fillId="0" borderId="37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 wrapText="1"/>
    </xf>
    <xf numFmtId="0" fontId="47" fillId="0" borderId="40" xfId="0" applyFont="1" applyFill="1" applyBorder="1" applyAlignment="1">
      <alignment horizontal="center"/>
    </xf>
    <xf numFmtId="0" fontId="48" fillId="0" borderId="19" xfId="0" applyFont="1" applyFill="1" applyBorder="1" applyAlignment="1">
      <alignment horizontal="center"/>
    </xf>
    <xf numFmtId="0" fontId="49" fillId="35" borderId="0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/>
    </xf>
    <xf numFmtId="0" fontId="48" fillId="0" borderId="17" xfId="0" applyFont="1" applyFill="1" applyBorder="1" applyAlignment="1">
      <alignment horizontal="center"/>
    </xf>
    <xf numFmtId="0" fontId="48" fillId="0" borderId="41" xfId="0" applyFont="1" applyFill="1" applyBorder="1" applyAlignment="1">
      <alignment horizontal="center"/>
    </xf>
    <xf numFmtId="0" fontId="43" fillId="35" borderId="0" xfId="0" applyFont="1" applyFill="1" applyBorder="1" applyAlignment="1">
      <alignment horizontal="center" vertical="center" wrapText="1"/>
    </xf>
    <xf numFmtId="0" fontId="47" fillId="35" borderId="0" xfId="0" applyFont="1" applyFill="1" applyBorder="1" applyAlignment="1">
      <alignment horizontal="center" vertical="center" wrapText="1"/>
    </xf>
    <xf numFmtId="0" fontId="43" fillId="35" borderId="0" xfId="0" applyFont="1" applyFill="1" applyAlignment="1">
      <alignment/>
    </xf>
    <xf numFmtId="0" fontId="47" fillId="35" borderId="0" xfId="0" applyFont="1" applyFill="1" applyAlignment="1">
      <alignment/>
    </xf>
    <xf numFmtId="0" fontId="43" fillId="0" borderId="10" xfId="0" applyFont="1" applyFill="1" applyBorder="1" applyAlignment="1">
      <alignment horizontal="center"/>
    </xf>
    <xf numFmtId="0" fontId="43" fillId="0" borderId="21" xfId="0" applyFont="1" applyFill="1" applyBorder="1" applyAlignment="1">
      <alignment horizontal="center"/>
    </xf>
    <xf numFmtId="2" fontId="43" fillId="0" borderId="21" xfId="0" applyNumberFormat="1" applyFont="1" applyFill="1" applyBorder="1" applyAlignment="1">
      <alignment horizontal="center" vertical="top" wrapText="1"/>
    </xf>
    <xf numFmtId="49" fontId="43" fillId="36" borderId="0" xfId="0" applyNumberFormat="1" applyFont="1" applyFill="1" applyAlignment="1">
      <alignment horizontal="center"/>
    </xf>
    <xf numFmtId="0" fontId="45" fillId="36" borderId="0" xfId="0" applyFont="1" applyFill="1" applyAlignment="1">
      <alignment horizontal="center"/>
    </xf>
    <xf numFmtId="0" fontId="43" fillId="36" borderId="0" xfId="0" applyFont="1" applyFill="1" applyAlignment="1">
      <alignment/>
    </xf>
    <xf numFmtId="0" fontId="43" fillId="36" borderId="0" xfId="0" applyFont="1" applyFill="1" applyAlignment="1">
      <alignment horizontal="center"/>
    </xf>
    <xf numFmtId="0" fontId="43" fillId="36" borderId="14" xfId="0" applyFont="1" applyFill="1" applyBorder="1" applyAlignment="1">
      <alignment horizontal="center"/>
    </xf>
    <xf numFmtId="0" fontId="50" fillId="0" borderId="0" xfId="0" applyFont="1" applyAlignment="1">
      <alignment horizontal="left"/>
    </xf>
    <xf numFmtId="0" fontId="50" fillId="0" borderId="0" xfId="0" applyFont="1" applyAlignment="1">
      <alignment/>
    </xf>
    <xf numFmtId="0" fontId="50" fillId="0" borderId="0" xfId="0" applyFont="1" applyAlignment="1">
      <alignment horizontal="right"/>
    </xf>
    <xf numFmtId="0" fontId="50" fillId="0" borderId="42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43" xfId="0" applyFont="1" applyFill="1" applyBorder="1" applyAlignment="1">
      <alignment horizontal="center"/>
    </xf>
    <xf numFmtId="49" fontId="50" fillId="0" borderId="12" xfId="0" applyNumberFormat="1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/>
    </xf>
    <xf numFmtId="0" fontId="50" fillId="0" borderId="16" xfId="0" applyFont="1" applyFill="1" applyBorder="1" applyAlignment="1">
      <alignment horizontal="left"/>
    </xf>
    <xf numFmtId="0" fontId="50" fillId="0" borderId="16" xfId="0" applyFont="1" applyFill="1" applyBorder="1" applyAlignment="1">
      <alignment horizontal="center"/>
    </xf>
    <xf numFmtId="49" fontId="50" fillId="0" borderId="17" xfId="0" applyNumberFormat="1" applyFont="1" applyFill="1" applyBorder="1" applyAlignment="1">
      <alignment horizontal="center" vertical="center"/>
    </xf>
    <xf numFmtId="0" fontId="50" fillId="0" borderId="18" xfId="0" applyFont="1" applyBorder="1" applyAlignment="1">
      <alignment horizontal="center"/>
    </xf>
    <xf numFmtId="0" fontId="50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top" wrapText="1"/>
    </xf>
    <xf numFmtId="49" fontId="50" fillId="0" borderId="19" xfId="0" applyNumberFormat="1" applyFont="1" applyBorder="1" applyAlignment="1">
      <alignment horizontal="center" vertical="center"/>
    </xf>
    <xf numFmtId="0" fontId="50" fillId="37" borderId="18" xfId="0" applyFont="1" applyFill="1" applyBorder="1" applyAlignment="1">
      <alignment horizontal="center"/>
    </xf>
    <xf numFmtId="0" fontId="50" fillId="37" borderId="10" xfId="0" applyFont="1" applyFill="1" applyBorder="1" applyAlignment="1">
      <alignment horizontal="left" vertical="top" wrapText="1"/>
    </xf>
    <xf numFmtId="0" fontId="50" fillId="37" borderId="10" xfId="0" applyFont="1" applyFill="1" applyBorder="1" applyAlignment="1">
      <alignment horizontal="center" vertical="top" wrapText="1"/>
    </xf>
    <xf numFmtId="49" fontId="50" fillId="37" borderId="19" xfId="0" applyNumberFormat="1" applyFont="1" applyFill="1" applyBorder="1" applyAlignment="1">
      <alignment horizontal="center" vertical="center"/>
    </xf>
    <xf numFmtId="164" fontId="50" fillId="0" borderId="10" xfId="0" applyNumberFormat="1" applyFont="1" applyBorder="1" applyAlignment="1">
      <alignment horizontal="center" vertical="top" wrapText="1"/>
    </xf>
    <xf numFmtId="0" fontId="50" fillId="0" borderId="18" xfId="0" applyFont="1" applyFill="1" applyBorder="1" applyAlignment="1">
      <alignment horizontal="center"/>
    </xf>
    <xf numFmtId="0" fontId="50" fillId="0" borderId="44" xfId="0" applyFont="1" applyBorder="1" applyAlignment="1">
      <alignment horizontal="center" vertical="top" wrapText="1"/>
    </xf>
    <xf numFmtId="49" fontId="50" fillId="0" borderId="40" xfId="0" applyNumberFormat="1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top" wrapText="1"/>
    </xf>
    <xf numFmtId="0" fontId="50" fillId="37" borderId="30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left" vertical="top" wrapText="1"/>
    </xf>
    <xf numFmtId="2" fontId="50" fillId="0" borderId="30" xfId="0" applyNumberFormat="1" applyFont="1" applyBorder="1" applyAlignment="1">
      <alignment horizontal="center" vertical="top" wrapText="1"/>
    </xf>
    <xf numFmtId="164" fontId="50" fillId="0" borderId="30" xfId="0" applyNumberFormat="1" applyFont="1" applyBorder="1" applyAlignment="1">
      <alignment horizontal="center" vertical="top" wrapText="1"/>
    </xf>
    <xf numFmtId="0" fontId="50" fillId="0" borderId="10" xfId="0" applyFont="1" applyBorder="1" applyAlignment="1">
      <alignment/>
    </xf>
    <xf numFmtId="164" fontId="50" fillId="37" borderId="30" xfId="0" applyNumberFormat="1" applyFont="1" applyFill="1" applyBorder="1" applyAlignment="1">
      <alignment horizontal="center" vertical="top" wrapText="1"/>
    </xf>
    <xf numFmtId="2" fontId="50" fillId="37" borderId="30" xfId="0" applyNumberFormat="1" applyFont="1" applyFill="1" applyBorder="1" applyAlignment="1">
      <alignment horizontal="center" vertical="top" wrapText="1"/>
    </xf>
    <xf numFmtId="0" fontId="50" fillId="0" borderId="30" xfId="0" applyFont="1" applyFill="1" applyBorder="1" applyAlignment="1">
      <alignment horizontal="center" vertical="top" wrapText="1"/>
    </xf>
    <xf numFmtId="2" fontId="50" fillId="0" borderId="30" xfId="0" applyNumberFormat="1" applyFont="1" applyFill="1" applyBorder="1" applyAlignment="1">
      <alignment horizontal="center" vertical="top" wrapText="1"/>
    </xf>
    <xf numFmtId="49" fontId="50" fillId="0" borderId="19" xfId="0" applyNumberFormat="1" applyFont="1" applyFill="1" applyBorder="1" applyAlignment="1">
      <alignment horizontal="center" vertical="center"/>
    </xf>
    <xf numFmtId="0" fontId="50" fillId="37" borderId="44" xfId="0" applyFont="1" applyFill="1" applyBorder="1" applyAlignment="1">
      <alignment horizontal="center" vertical="top" wrapText="1"/>
    </xf>
    <xf numFmtId="0" fontId="50" fillId="37" borderId="0" xfId="0" applyFont="1" applyFill="1" applyAlignment="1">
      <alignment horizontal="center"/>
    </xf>
    <xf numFmtId="49" fontId="50" fillId="0" borderId="40" xfId="0" applyNumberFormat="1" applyFont="1" applyBorder="1" applyAlignment="1">
      <alignment horizontal="center"/>
    </xf>
    <xf numFmtId="49" fontId="50" fillId="36" borderId="12" xfId="0" applyNumberFormat="1" applyFont="1" applyFill="1" applyBorder="1" applyAlignment="1">
      <alignment horizontal="center" vertical="center"/>
    </xf>
    <xf numFmtId="0" fontId="50" fillId="36" borderId="18" xfId="0" applyFont="1" applyFill="1" applyBorder="1" applyAlignment="1">
      <alignment horizontal="center"/>
    </xf>
    <xf numFmtId="0" fontId="50" fillId="36" borderId="10" xfId="0" applyFont="1" applyFill="1" applyBorder="1" applyAlignment="1">
      <alignment horizontal="left" vertical="top" wrapText="1"/>
    </xf>
    <xf numFmtId="0" fontId="50" fillId="36" borderId="30" xfId="0" applyFont="1" applyFill="1" applyBorder="1" applyAlignment="1">
      <alignment horizontal="center" vertical="top" wrapText="1"/>
    </xf>
    <xf numFmtId="49" fontId="50" fillId="36" borderId="19" xfId="0" applyNumberFormat="1" applyFont="1" applyFill="1" applyBorder="1" applyAlignment="1">
      <alignment horizontal="center"/>
    </xf>
    <xf numFmtId="0" fontId="50" fillId="36" borderId="21" xfId="0" applyFont="1" applyFill="1" applyBorder="1" applyAlignment="1">
      <alignment horizontal="left" vertical="top" wrapText="1"/>
    </xf>
    <xf numFmtId="0" fontId="50" fillId="36" borderId="44" xfId="0" applyFont="1" applyFill="1" applyBorder="1" applyAlignment="1">
      <alignment horizontal="center" vertical="top" wrapText="1"/>
    </xf>
    <xf numFmtId="49" fontId="50" fillId="36" borderId="13" xfId="0" applyNumberFormat="1" applyFont="1" applyFill="1" applyBorder="1" applyAlignment="1">
      <alignment horizontal="center" vertical="center"/>
    </xf>
    <xf numFmtId="49" fontId="50" fillId="37" borderId="40" xfId="0" applyNumberFormat="1" applyFont="1" applyFill="1" applyBorder="1" applyAlignment="1">
      <alignment horizontal="center" vertical="center"/>
    </xf>
    <xf numFmtId="0" fontId="50" fillId="0" borderId="42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24" xfId="0" applyFont="1" applyBorder="1" applyAlignment="1">
      <alignment horizontal="center"/>
    </xf>
    <xf numFmtId="0" fontId="50" fillId="0" borderId="21" xfId="0" applyFont="1" applyBorder="1" applyAlignment="1">
      <alignment horizontal="left" vertical="top" wrapText="1"/>
    </xf>
    <xf numFmtId="0" fontId="50" fillId="0" borderId="21" xfId="0" applyFont="1" applyBorder="1" applyAlignment="1">
      <alignment horizontal="center" vertical="top" wrapText="1"/>
    </xf>
    <xf numFmtId="0" fontId="50" fillId="37" borderId="21" xfId="0" applyFont="1" applyFill="1" applyBorder="1" applyAlignment="1">
      <alignment horizontal="left" vertical="top" wrapText="1"/>
    </xf>
    <xf numFmtId="0" fontId="50" fillId="37" borderId="21" xfId="0" applyFont="1" applyFill="1" applyBorder="1" applyAlignment="1">
      <alignment horizontal="center" vertical="top" wrapText="1"/>
    </xf>
    <xf numFmtId="1" fontId="50" fillId="0" borderId="10" xfId="0" applyNumberFormat="1" applyFont="1" applyBorder="1" applyAlignment="1">
      <alignment horizontal="center" vertical="top" wrapText="1"/>
    </xf>
    <xf numFmtId="0" fontId="50" fillId="33" borderId="10" xfId="0" applyFont="1" applyFill="1" applyBorder="1" applyAlignment="1">
      <alignment horizontal="center" vertical="top" wrapText="1"/>
    </xf>
    <xf numFmtId="49" fontId="50" fillId="33" borderId="19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top" wrapText="1"/>
    </xf>
    <xf numFmtId="0" fontId="50" fillId="36" borderId="10" xfId="0" applyFont="1" applyFill="1" applyBorder="1" applyAlignment="1">
      <alignment horizontal="center" vertical="top" wrapText="1"/>
    </xf>
    <xf numFmtId="49" fontId="50" fillId="36" borderId="19" xfId="0" applyNumberFormat="1" applyFont="1" applyFill="1" applyBorder="1" applyAlignment="1">
      <alignment horizontal="center" vertical="center"/>
    </xf>
    <xf numFmtId="0" fontId="50" fillId="37" borderId="30" xfId="0" applyNumberFormat="1" applyFont="1" applyFill="1" applyBorder="1" applyAlignment="1">
      <alignment horizontal="center" vertical="top" wrapText="1"/>
    </xf>
    <xf numFmtId="0" fontId="50" fillId="37" borderId="10" xfId="0" applyNumberFormat="1" applyFont="1" applyFill="1" applyBorder="1" applyAlignment="1">
      <alignment horizontal="center" vertical="top" wrapText="1"/>
    </xf>
    <xf numFmtId="164" fontId="50" fillId="37" borderId="10" xfId="0" applyNumberFormat="1" applyFont="1" applyFill="1" applyBorder="1" applyAlignment="1">
      <alignment horizontal="center" vertical="top" wrapText="1"/>
    </xf>
    <xf numFmtId="0" fontId="50" fillId="0" borderId="30" xfId="0" applyNumberFormat="1" applyFont="1" applyBorder="1" applyAlignment="1">
      <alignment horizontal="center" vertical="top" wrapText="1"/>
    </xf>
    <xf numFmtId="2" fontId="50" fillId="0" borderId="10" xfId="0" applyNumberFormat="1" applyFont="1" applyBorder="1" applyAlignment="1">
      <alignment horizontal="center" vertical="top" wrapText="1"/>
    </xf>
    <xf numFmtId="0" fontId="50" fillId="0" borderId="10" xfId="0" applyNumberFormat="1" applyFont="1" applyBorder="1" applyAlignment="1">
      <alignment horizontal="center" vertical="top" wrapText="1"/>
    </xf>
    <xf numFmtId="1" fontId="50" fillId="37" borderId="10" xfId="0" applyNumberFormat="1" applyFont="1" applyFill="1" applyBorder="1" applyAlignment="1">
      <alignment horizontal="center" vertical="top" wrapText="1"/>
    </xf>
    <xf numFmtId="1" fontId="50" fillId="0" borderId="10" xfId="0" applyNumberFormat="1" applyFont="1" applyFill="1" applyBorder="1" applyAlignment="1">
      <alignment horizontal="center" vertical="top" wrapText="1"/>
    </xf>
    <xf numFmtId="0" fontId="50" fillId="37" borderId="16" xfId="0" applyFont="1" applyFill="1" applyBorder="1" applyAlignment="1">
      <alignment horizontal="left" vertical="top" wrapText="1"/>
    </xf>
    <xf numFmtId="0" fontId="50" fillId="0" borderId="21" xfId="0" applyFont="1" applyFill="1" applyBorder="1" applyAlignment="1">
      <alignment horizontal="left" vertical="top" wrapText="1"/>
    </xf>
    <xf numFmtId="0" fontId="50" fillId="0" borderId="36" xfId="0" applyFont="1" applyBorder="1" applyAlignment="1">
      <alignment/>
    </xf>
    <xf numFmtId="0" fontId="50" fillId="0" borderId="36" xfId="0" applyFont="1" applyBorder="1" applyAlignment="1">
      <alignment horizontal="center" vertical="top" wrapText="1"/>
    </xf>
    <xf numFmtId="49" fontId="50" fillId="0" borderId="41" xfId="0" applyNumberFormat="1" applyFont="1" applyBorder="1" applyAlignment="1">
      <alignment horizontal="center" vertical="center"/>
    </xf>
    <xf numFmtId="49" fontId="50" fillId="33" borderId="13" xfId="0" applyNumberFormat="1" applyFont="1" applyFill="1" applyBorder="1" applyAlignment="1">
      <alignment horizontal="center" vertical="center"/>
    </xf>
    <xf numFmtId="49" fontId="50" fillId="33" borderId="12" xfId="0" applyNumberFormat="1" applyFont="1" applyFill="1" applyBorder="1" applyAlignment="1">
      <alignment horizontal="center" vertical="center"/>
    </xf>
    <xf numFmtId="0" fontId="50" fillId="0" borderId="44" xfId="0" applyFont="1" applyFill="1" applyBorder="1" applyAlignment="1">
      <alignment horizontal="center" vertical="top" wrapText="1"/>
    </xf>
    <xf numFmtId="49" fontId="50" fillId="0" borderId="19" xfId="0" applyNumberFormat="1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50" fillId="36" borderId="10" xfId="0" applyNumberFormat="1" applyFont="1" applyFill="1" applyBorder="1" applyAlignment="1">
      <alignment horizontal="center" vertical="top" wrapText="1"/>
    </xf>
    <xf numFmtId="2" fontId="50" fillId="36" borderId="10" xfId="0" applyNumberFormat="1" applyFont="1" applyFill="1" applyBorder="1" applyAlignment="1">
      <alignment horizontal="center" vertical="top" wrapText="1"/>
    </xf>
    <xf numFmtId="0" fontId="50" fillId="33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/>
    </xf>
    <xf numFmtId="49" fontId="50" fillId="0" borderId="19" xfId="0" applyNumberFormat="1" applyFont="1" applyBorder="1" applyAlignment="1">
      <alignment horizontal="center"/>
    </xf>
    <xf numFmtId="49" fontId="50" fillId="0" borderId="45" xfId="0" applyNumberFormat="1" applyFont="1" applyBorder="1" applyAlignment="1">
      <alignment horizontal="center" vertical="center"/>
    </xf>
    <xf numFmtId="0" fontId="50" fillId="0" borderId="11" xfId="0" applyFont="1" applyFill="1" applyBorder="1" applyAlignment="1">
      <alignment horizontal="left" vertical="top" wrapText="1"/>
    </xf>
    <xf numFmtId="49" fontId="50" fillId="0" borderId="45" xfId="0" applyNumberFormat="1" applyFont="1" applyFill="1" applyBorder="1" applyAlignment="1">
      <alignment horizontal="center" vertical="center"/>
    </xf>
    <xf numFmtId="0" fontId="50" fillId="0" borderId="30" xfId="0" applyNumberFormat="1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/>
    </xf>
    <xf numFmtId="0" fontId="50" fillId="0" borderId="30" xfId="0" applyFont="1" applyBorder="1" applyAlignment="1">
      <alignment horizontal="center"/>
    </xf>
    <xf numFmtId="0" fontId="50" fillId="36" borderId="36" xfId="0" applyFont="1" applyFill="1" applyBorder="1" applyAlignment="1">
      <alignment horizontal="left" vertical="top" wrapText="1"/>
    </xf>
    <xf numFmtId="49" fontId="50" fillId="0" borderId="46" xfId="0" applyNumberFormat="1" applyFont="1" applyBorder="1" applyAlignment="1">
      <alignment horizontal="center" vertical="center"/>
    </xf>
    <xf numFmtId="164" fontId="50" fillId="0" borderId="30" xfId="0" applyNumberFormat="1" applyFont="1" applyFill="1" applyBorder="1" applyAlignment="1">
      <alignment horizontal="center" vertical="top" wrapText="1"/>
    </xf>
    <xf numFmtId="0" fontId="50" fillId="0" borderId="10" xfId="0" applyNumberFormat="1" applyFont="1" applyFill="1" applyBorder="1" applyAlignment="1">
      <alignment horizontal="center" vertical="top" wrapText="1"/>
    </xf>
    <xf numFmtId="0" fontId="50" fillId="0" borderId="10" xfId="0" applyNumberFormat="1" applyFont="1" applyFill="1" applyBorder="1" applyAlignment="1">
      <alignment horizontal="center"/>
    </xf>
    <xf numFmtId="49" fontId="50" fillId="37" borderId="19" xfId="0" applyNumberFormat="1" applyFont="1" applyFill="1" applyBorder="1" applyAlignment="1">
      <alignment horizontal="center"/>
    </xf>
    <xf numFmtId="49" fontId="50" fillId="0" borderId="10" xfId="0" applyNumberFormat="1" applyFont="1" applyBorder="1" applyAlignment="1">
      <alignment horizontal="center" vertical="center"/>
    </xf>
    <xf numFmtId="0" fontId="50" fillId="33" borderId="10" xfId="0" applyFont="1" applyFill="1" applyBorder="1" applyAlignment="1">
      <alignment vertical="top" wrapText="1"/>
    </xf>
    <xf numFmtId="49" fontId="50" fillId="33" borderId="1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44" xfId="0" applyNumberFormat="1" applyFont="1" applyFill="1" applyBorder="1" applyAlignment="1">
      <alignment horizontal="center" vertical="top" wrapText="1"/>
    </xf>
    <xf numFmtId="0" fontId="50" fillId="36" borderId="18" xfId="0" applyFont="1" applyFill="1" applyBorder="1" applyAlignment="1">
      <alignment horizontal="center" vertical="top" wrapText="1"/>
    </xf>
    <xf numFmtId="0" fontId="50" fillId="37" borderId="16" xfId="0" applyFont="1" applyFill="1" applyBorder="1" applyAlignment="1">
      <alignment horizontal="center" vertical="top" wrapText="1"/>
    </xf>
    <xf numFmtId="49" fontId="50" fillId="37" borderId="17" xfId="0" applyNumberFormat="1" applyFont="1" applyFill="1" applyBorder="1" applyAlignment="1">
      <alignment horizontal="center" vertical="center"/>
    </xf>
    <xf numFmtId="0" fontId="50" fillId="37" borderId="30" xfId="0" applyFont="1" applyFill="1" applyBorder="1" applyAlignment="1">
      <alignment horizontal="center"/>
    </xf>
    <xf numFmtId="49" fontId="50" fillId="37" borderId="45" xfId="0" applyNumberFormat="1" applyFont="1" applyFill="1" applyBorder="1" applyAlignment="1">
      <alignment horizontal="center" vertical="center"/>
    </xf>
    <xf numFmtId="0" fontId="50" fillId="0" borderId="31" xfId="0" applyNumberFormat="1" applyFont="1" applyFill="1" applyBorder="1" applyAlignment="1">
      <alignment horizontal="center" vertical="top" wrapText="1"/>
    </xf>
    <xf numFmtId="0" fontId="50" fillId="0" borderId="0" xfId="0" applyNumberFormat="1" applyFont="1" applyAlignment="1">
      <alignment horizontal="center"/>
    </xf>
    <xf numFmtId="49" fontId="50" fillId="37" borderId="40" xfId="0" applyNumberFormat="1" applyFont="1" applyFill="1" applyBorder="1" applyAlignment="1">
      <alignment horizontal="center" vertical="center"/>
    </xf>
    <xf numFmtId="0" fontId="50" fillId="37" borderId="15" xfId="0" applyFont="1" applyFill="1" applyBorder="1" applyAlignment="1">
      <alignment horizontal="center"/>
    </xf>
    <xf numFmtId="0" fontId="50" fillId="37" borderId="44" xfId="0" applyNumberFormat="1" applyFont="1" applyFill="1" applyBorder="1" applyAlignment="1">
      <alignment horizontal="center" vertical="top" wrapText="1"/>
    </xf>
    <xf numFmtId="49" fontId="50" fillId="37" borderId="40" xfId="0" applyNumberFormat="1" applyFont="1" applyFill="1" applyBorder="1" applyAlignment="1">
      <alignment horizontal="center"/>
    </xf>
    <xf numFmtId="0" fontId="50" fillId="37" borderId="10" xfId="0" applyFont="1" applyFill="1" applyBorder="1" applyAlignment="1">
      <alignment vertical="top" wrapText="1"/>
    </xf>
    <xf numFmtId="1" fontId="50" fillId="0" borderId="10" xfId="0" applyNumberFormat="1" applyFont="1" applyFill="1" applyBorder="1" applyAlignment="1">
      <alignment horizontal="center"/>
    </xf>
    <xf numFmtId="0" fontId="50" fillId="37" borderId="18" xfId="0" applyFont="1" applyFill="1" applyBorder="1" applyAlignment="1">
      <alignment horizontal="center" vertical="top" wrapText="1"/>
    </xf>
    <xf numFmtId="0" fontId="8" fillId="36" borderId="30" xfId="0" applyFont="1" applyFill="1" applyBorder="1" applyAlignment="1">
      <alignment horizontal="center" wrapText="1"/>
    </xf>
    <xf numFmtId="49" fontId="50" fillId="37" borderId="19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left" vertical="top" wrapText="1"/>
    </xf>
    <xf numFmtId="0" fontId="50" fillId="33" borderId="44" xfId="0" applyFont="1" applyFill="1" applyBorder="1" applyAlignment="1">
      <alignment vertical="top" wrapText="1"/>
    </xf>
    <xf numFmtId="49" fontId="50" fillId="33" borderId="44" xfId="0" applyNumberFormat="1" applyFont="1" applyFill="1" applyBorder="1" applyAlignment="1">
      <alignment horizontal="center" vertical="center"/>
    </xf>
    <xf numFmtId="0" fontId="50" fillId="33" borderId="47" xfId="0" applyFont="1" applyFill="1" applyBorder="1" applyAlignment="1">
      <alignment horizontal="center" vertical="top" wrapText="1"/>
    </xf>
    <xf numFmtId="0" fontId="50" fillId="33" borderId="26" xfId="0" applyFont="1" applyFill="1" applyBorder="1" applyAlignment="1">
      <alignment horizontal="center" vertical="top" wrapText="1"/>
    </xf>
    <xf numFmtId="0" fontId="50" fillId="33" borderId="48" xfId="0" applyFont="1" applyFill="1" applyBorder="1" applyAlignment="1">
      <alignment horizontal="center" vertical="top" wrapText="1"/>
    </xf>
    <xf numFmtId="0" fontId="50" fillId="33" borderId="47" xfId="0" applyFont="1" applyFill="1" applyBorder="1" applyAlignment="1">
      <alignment horizontal="center"/>
    </xf>
    <xf numFmtId="0" fontId="50" fillId="33" borderId="26" xfId="0" applyFont="1" applyFill="1" applyBorder="1" applyAlignment="1">
      <alignment horizontal="center"/>
    </xf>
    <xf numFmtId="0" fontId="50" fillId="33" borderId="48" xfId="0" applyFont="1" applyFill="1" applyBorder="1" applyAlignment="1">
      <alignment horizontal="center"/>
    </xf>
    <xf numFmtId="0" fontId="50" fillId="0" borderId="32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50" fillId="0" borderId="34" xfId="0" applyFont="1" applyBorder="1" applyAlignment="1">
      <alignment/>
    </xf>
    <xf numFmtId="0" fontId="50" fillId="0" borderId="27" xfId="0" applyFont="1" applyFill="1" applyBorder="1" applyAlignment="1">
      <alignment horizontal="center"/>
    </xf>
    <xf numFmtId="0" fontId="50" fillId="0" borderId="26" xfId="0" applyFont="1" applyFill="1" applyBorder="1" applyAlignment="1">
      <alignment horizontal="center"/>
    </xf>
    <xf numFmtId="0" fontId="50" fillId="0" borderId="48" xfId="0" applyFont="1" applyFill="1" applyBorder="1" applyAlignment="1">
      <alignment horizontal="center"/>
    </xf>
    <xf numFmtId="49" fontId="50" fillId="37" borderId="45" xfId="0" applyNumberFormat="1" applyFont="1" applyFill="1" applyBorder="1" applyAlignment="1">
      <alignment horizontal="center" vertical="center"/>
    </xf>
    <xf numFmtId="49" fontId="50" fillId="37" borderId="40" xfId="0" applyNumberFormat="1" applyFont="1" applyFill="1" applyBorder="1" applyAlignment="1">
      <alignment horizontal="center" vertical="center"/>
    </xf>
    <xf numFmtId="0" fontId="52" fillId="0" borderId="49" xfId="0" applyFont="1" applyBorder="1" applyAlignment="1">
      <alignment horizontal="center" vertical="center" wrapText="1"/>
    </xf>
    <xf numFmtId="0" fontId="52" fillId="0" borderId="50" xfId="0" applyFont="1" applyBorder="1" applyAlignment="1">
      <alignment horizontal="center" vertical="center" wrapText="1"/>
    </xf>
    <xf numFmtId="0" fontId="52" fillId="33" borderId="51" xfId="0" applyFont="1" applyFill="1" applyBorder="1" applyAlignment="1">
      <alignment horizontal="center" vertical="center" wrapText="1"/>
    </xf>
    <xf numFmtId="0" fontId="52" fillId="33" borderId="52" xfId="0" applyFont="1" applyFill="1" applyBorder="1" applyAlignment="1">
      <alignment horizontal="center" vertical="center" wrapText="1"/>
    </xf>
    <xf numFmtId="0" fontId="43" fillId="0" borderId="53" xfId="0" applyFont="1" applyFill="1" applyBorder="1" applyAlignment="1">
      <alignment horizontal="center" vertical="center" wrapText="1"/>
    </xf>
    <xf numFmtId="0" fontId="43" fillId="0" borderId="50" xfId="0" applyFont="1" applyFill="1" applyBorder="1" applyAlignment="1">
      <alignment horizontal="center" vertical="center" wrapText="1"/>
    </xf>
    <xf numFmtId="0" fontId="43" fillId="0" borderId="54" xfId="0" applyFont="1" applyFill="1" applyBorder="1" applyAlignment="1">
      <alignment horizontal="center"/>
    </xf>
    <xf numFmtId="0" fontId="43" fillId="0" borderId="55" xfId="0" applyFont="1" applyFill="1" applyBorder="1" applyAlignment="1">
      <alignment horizontal="center"/>
    </xf>
    <xf numFmtId="0" fontId="43" fillId="0" borderId="51" xfId="0" applyFont="1" applyFill="1" applyBorder="1" applyAlignment="1">
      <alignment horizontal="center" vertical="center" wrapText="1"/>
    </xf>
    <xf numFmtId="0" fontId="43" fillId="0" borderId="56" xfId="0" applyFont="1" applyFill="1" applyBorder="1" applyAlignment="1">
      <alignment horizontal="center" vertical="center" wrapText="1"/>
    </xf>
    <xf numFmtId="0" fontId="43" fillId="0" borderId="37" xfId="0" applyFont="1" applyFill="1" applyBorder="1" applyAlignment="1">
      <alignment horizontal="center"/>
    </xf>
    <xf numFmtId="0" fontId="43" fillId="0" borderId="25" xfId="0" applyFont="1" applyFill="1" applyBorder="1" applyAlignment="1">
      <alignment horizontal="center"/>
    </xf>
    <xf numFmtId="0" fontId="43" fillId="0" borderId="47" xfId="0" applyFont="1" applyFill="1" applyBorder="1" applyAlignment="1">
      <alignment horizontal="center" vertical="top" wrapText="1"/>
    </xf>
    <xf numFmtId="0" fontId="43" fillId="0" borderId="48" xfId="0" applyFont="1" applyFill="1" applyBorder="1" applyAlignment="1">
      <alignment horizontal="center" vertical="top" wrapText="1"/>
    </xf>
    <xf numFmtId="0" fontId="43" fillId="0" borderId="43" xfId="0" applyFont="1" applyFill="1" applyBorder="1" applyAlignment="1">
      <alignment horizontal="center"/>
    </xf>
    <xf numFmtId="0" fontId="43" fillId="0" borderId="57" xfId="0" applyFont="1" applyFill="1" applyBorder="1" applyAlignment="1">
      <alignment horizontal="center"/>
    </xf>
    <xf numFmtId="0" fontId="50" fillId="36" borderId="47" xfId="0" applyFont="1" applyFill="1" applyBorder="1" applyAlignment="1">
      <alignment horizontal="center"/>
    </xf>
    <xf numFmtId="0" fontId="50" fillId="36" borderId="26" xfId="0" applyFont="1" applyFill="1" applyBorder="1" applyAlignment="1">
      <alignment horizontal="center"/>
    </xf>
    <xf numFmtId="0" fontId="50" fillId="36" borderId="48" xfId="0" applyFont="1" applyFill="1" applyBorder="1" applyAlignment="1">
      <alignment horizontal="center"/>
    </xf>
    <xf numFmtId="0" fontId="50" fillId="0" borderId="32" xfId="0" applyFont="1" applyFill="1" applyBorder="1" applyAlignment="1">
      <alignment horizontal="center" vertical="center" wrapText="1"/>
    </xf>
    <xf numFmtId="0" fontId="50" fillId="0" borderId="33" xfId="0" applyFont="1" applyFill="1" applyBorder="1" applyAlignment="1">
      <alignment horizontal="center" vertical="center" wrapText="1"/>
    </xf>
    <xf numFmtId="0" fontId="50" fillId="0" borderId="34" xfId="0" applyFont="1" applyFill="1" applyBorder="1" applyAlignment="1">
      <alignment horizontal="center" vertical="center" wrapText="1"/>
    </xf>
    <xf numFmtId="0" fontId="50" fillId="36" borderId="47" xfId="0" applyFont="1" applyFill="1" applyBorder="1" applyAlignment="1">
      <alignment horizontal="center" vertical="top" wrapText="1"/>
    </xf>
    <xf numFmtId="0" fontId="50" fillId="36" borderId="26" xfId="0" applyFont="1" applyFill="1" applyBorder="1" applyAlignment="1">
      <alignment horizontal="center" vertical="top" wrapText="1"/>
    </xf>
    <xf numFmtId="0" fontId="50" fillId="36" borderId="48" xfId="0" applyFont="1" applyFill="1" applyBorder="1" applyAlignment="1">
      <alignment horizontal="center" vertical="top" wrapText="1"/>
    </xf>
    <xf numFmtId="0" fontId="50" fillId="0" borderId="33" xfId="0" applyFont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/>
    </xf>
    <xf numFmtId="0" fontId="50" fillId="33" borderId="39" xfId="0" applyFont="1" applyFill="1" applyBorder="1" applyAlignment="1">
      <alignment horizontal="center"/>
    </xf>
    <xf numFmtId="0" fontId="50" fillId="36" borderId="37" xfId="0" applyFont="1" applyFill="1" applyBorder="1" applyAlignment="1">
      <alignment horizontal="center" vertical="top" wrapText="1"/>
    </xf>
    <xf numFmtId="49" fontId="50" fillId="37" borderId="46" xfId="0" applyNumberFormat="1" applyFont="1" applyFill="1" applyBorder="1" applyAlignment="1">
      <alignment horizontal="center" vertical="center"/>
    </xf>
    <xf numFmtId="0" fontId="52" fillId="33" borderId="38" xfId="0" applyFont="1" applyFill="1" applyBorder="1" applyAlignment="1">
      <alignment horizontal="center" vertical="center" wrapText="1"/>
    </xf>
    <xf numFmtId="0" fontId="52" fillId="33" borderId="34" xfId="0" applyFont="1" applyFill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center" wrapText="1"/>
    </xf>
    <xf numFmtId="0" fontId="50" fillId="33" borderId="39" xfId="0" applyFont="1" applyFill="1" applyBorder="1" applyAlignment="1">
      <alignment horizontal="center" vertical="top" wrapText="1"/>
    </xf>
    <xf numFmtId="0" fontId="50" fillId="33" borderId="58" xfId="0" applyFont="1" applyFill="1" applyBorder="1" applyAlignment="1">
      <alignment horizontal="center" vertical="top" wrapText="1"/>
    </xf>
    <xf numFmtId="0" fontId="50" fillId="33" borderId="59" xfId="0" applyFont="1" applyFill="1" applyBorder="1" applyAlignment="1">
      <alignment horizontal="center" vertical="top" wrapText="1"/>
    </xf>
    <xf numFmtId="49" fontId="50" fillId="37" borderId="19" xfId="0" applyNumberFormat="1" applyFont="1" applyFill="1" applyBorder="1" applyAlignment="1">
      <alignment horizontal="center" vertical="center"/>
    </xf>
    <xf numFmtId="0" fontId="53" fillId="0" borderId="49" xfId="0" applyFont="1" applyBorder="1" applyAlignment="1">
      <alignment horizontal="center" vertical="center" wrapText="1"/>
    </xf>
    <xf numFmtId="0" fontId="50" fillId="0" borderId="50" xfId="0" applyFont="1" applyBorder="1" applyAlignment="1">
      <alignment horizontal="center" vertical="center" wrapText="1"/>
    </xf>
    <xf numFmtId="0" fontId="50" fillId="33" borderId="52" xfId="0" applyFont="1" applyFill="1" applyBorder="1" applyAlignment="1">
      <alignment horizontal="center" vertical="center" wrapText="1"/>
    </xf>
    <xf numFmtId="0" fontId="53" fillId="33" borderId="51" xfId="0" applyFont="1" applyFill="1" applyBorder="1" applyAlignment="1">
      <alignment horizontal="center" vertical="center" wrapText="1"/>
    </xf>
    <xf numFmtId="0" fontId="53" fillId="33" borderId="52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34" fillId="0" borderId="35" xfId="0" applyFont="1" applyFill="1" applyBorder="1" applyAlignment="1">
      <alignment/>
    </xf>
    <xf numFmtId="0" fontId="43" fillId="0" borderId="60" xfId="0" applyFont="1" applyFill="1" applyBorder="1" applyAlignment="1">
      <alignment horizontal="center" vertical="center" wrapText="1"/>
    </xf>
    <xf numFmtId="0" fontId="43" fillId="0" borderId="55" xfId="0" applyFont="1" applyFill="1" applyBorder="1" applyAlignment="1">
      <alignment horizontal="center" vertical="center" wrapText="1"/>
    </xf>
    <xf numFmtId="0" fontId="43" fillId="0" borderId="61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53" xfId="0" applyFont="1" applyBorder="1" applyAlignment="1">
      <alignment horizontal="center" vertical="center" wrapText="1"/>
    </xf>
    <xf numFmtId="0" fontId="43" fillId="0" borderId="50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4.8515625" style="28" customWidth="1"/>
    <col min="2" max="2" width="67.7109375" style="28" customWidth="1"/>
    <col min="3" max="3" width="12.8515625" style="28" customWidth="1"/>
    <col min="4" max="4" width="13.140625" style="28" customWidth="1"/>
    <col min="5" max="5" width="17.28125" style="28" customWidth="1"/>
    <col min="6" max="6" width="4.8515625" style="47" customWidth="1"/>
    <col min="7" max="7" width="9.140625" style="46" hidden="1" customWidth="1"/>
    <col min="8" max="8" width="9.140625" style="28" hidden="1" customWidth="1"/>
    <col min="9" max="16384" width="9.140625" style="28" customWidth="1"/>
  </cols>
  <sheetData>
    <row r="1" spans="1:5" ht="15">
      <c r="A1" s="105" t="s">
        <v>151</v>
      </c>
      <c r="B1" s="106"/>
      <c r="C1" s="106"/>
      <c r="D1" s="106"/>
      <c r="E1" s="106"/>
    </row>
    <row r="2" spans="1:5" ht="15">
      <c r="A2" s="106" t="s">
        <v>309</v>
      </c>
      <c r="B2" s="106"/>
      <c r="C2" s="106"/>
      <c r="D2" s="106"/>
      <c r="E2" s="107" t="s">
        <v>365</v>
      </c>
    </row>
    <row r="3" spans="1:5" ht="4.5" customHeight="1" thickBot="1">
      <c r="A3" s="105"/>
      <c r="B3" s="106"/>
      <c r="C3" s="106"/>
      <c r="D3" s="106"/>
      <c r="E3" s="106"/>
    </row>
    <row r="4" spans="1:6" s="49" customFormat="1" ht="34.5" customHeight="1">
      <c r="A4" s="230" t="s">
        <v>160</v>
      </c>
      <c r="B4" s="108" t="s">
        <v>1</v>
      </c>
      <c r="C4" s="238" t="s">
        <v>345</v>
      </c>
      <c r="D4" s="240" t="s">
        <v>346</v>
      </c>
      <c r="E4" s="230" t="s">
        <v>3</v>
      </c>
      <c r="F4" s="48"/>
    </row>
    <row r="5" spans="1:6" s="49" customFormat="1" ht="18" customHeight="1" thickBot="1">
      <c r="A5" s="232"/>
      <c r="B5" s="109" t="s">
        <v>2</v>
      </c>
      <c r="C5" s="239"/>
      <c r="D5" s="241"/>
      <c r="E5" s="231"/>
      <c r="F5" s="48"/>
    </row>
    <row r="6" spans="1:7" s="22" customFormat="1" ht="15.75" thickBot="1">
      <c r="A6" s="110"/>
      <c r="B6" s="233" t="s">
        <v>302</v>
      </c>
      <c r="C6" s="234"/>
      <c r="D6" s="235"/>
      <c r="E6" s="111" t="s">
        <v>114</v>
      </c>
      <c r="F6" s="54"/>
      <c r="G6" s="52"/>
    </row>
    <row r="7" spans="1:7" s="22" customFormat="1" ht="15">
      <c r="A7" s="125">
        <v>1</v>
      </c>
      <c r="B7" s="173" t="s">
        <v>119</v>
      </c>
      <c r="C7" s="204"/>
      <c r="D7" s="179"/>
      <c r="E7" s="138" t="s">
        <v>35</v>
      </c>
      <c r="F7" s="54"/>
      <c r="G7" s="52"/>
    </row>
    <row r="8" spans="1:7" s="22" customFormat="1" ht="15">
      <c r="A8" s="125">
        <f aca="true" t="shared" si="0" ref="A8:A61">A7+1</f>
        <v>2</v>
      </c>
      <c r="B8" s="130" t="s">
        <v>13</v>
      </c>
      <c r="C8" s="191">
        <v>2</v>
      </c>
      <c r="D8" s="196"/>
      <c r="E8" s="138" t="s">
        <v>88</v>
      </c>
      <c r="F8" s="54"/>
      <c r="G8" s="61">
        <v>2</v>
      </c>
    </row>
    <row r="9" spans="1:7" s="22" customFormat="1" ht="15">
      <c r="A9" s="125">
        <f t="shared" si="0"/>
        <v>3</v>
      </c>
      <c r="B9" s="130" t="s">
        <v>277</v>
      </c>
      <c r="C9" s="191">
        <v>2</v>
      </c>
      <c r="D9" s="136"/>
      <c r="E9" s="138" t="s">
        <v>18</v>
      </c>
      <c r="F9" s="54"/>
      <c r="G9" s="61">
        <v>2</v>
      </c>
    </row>
    <row r="10" spans="1:7" s="22" customFormat="1" ht="15">
      <c r="A10" s="125">
        <f t="shared" si="0"/>
        <v>4</v>
      </c>
      <c r="B10" s="130" t="s">
        <v>81</v>
      </c>
      <c r="C10" s="191">
        <v>3</v>
      </c>
      <c r="D10" s="136"/>
      <c r="E10" s="138" t="s">
        <v>39</v>
      </c>
      <c r="F10" s="54"/>
      <c r="G10" s="61">
        <v>3</v>
      </c>
    </row>
    <row r="11" spans="1:7" s="22" customFormat="1" ht="15">
      <c r="A11" s="125">
        <f t="shared" si="0"/>
        <v>5</v>
      </c>
      <c r="B11" s="130" t="s">
        <v>37</v>
      </c>
      <c r="C11" s="191">
        <v>2</v>
      </c>
      <c r="D11" s="136"/>
      <c r="E11" s="138" t="s">
        <v>40</v>
      </c>
      <c r="F11" s="54"/>
      <c r="G11" s="61">
        <v>2</v>
      </c>
    </row>
    <row r="12" spans="1:7" s="22" customFormat="1" ht="15">
      <c r="A12" s="125">
        <f t="shared" si="0"/>
        <v>6</v>
      </c>
      <c r="B12" s="130" t="s">
        <v>57</v>
      </c>
      <c r="C12" s="191">
        <v>2</v>
      </c>
      <c r="D12" s="136"/>
      <c r="E12" s="138" t="s">
        <v>67</v>
      </c>
      <c r="F12" s="54"/>
      <c r="G12" s="61">
        <v>2</v>
      </c>
    </row>
    <row r="13" spans="1:7" s="22" customFormat="1" ht="15">
      <c r="A13" s="125">
        <f t="shared" si="0"/>
        <v>7</v>
      </c>
      <c r="B13" s="130" t="s">
        <v>38</v>
      </c>
      <c r="C13" s="191">
        <v>1</v>
      </c>
      <c r="D13" s="136"/>
      <c r="E13" s="138" t="s">
        <v>68</v>
      </c>
      <c r="F13" s="54"/>
      <c r="G13" s="61">
        <v>1</v>
      </c>
    </row>
    <row r="14" spans="1:7" s="22" customFormat="1" ht="15">
      <c r="A14" s="125">
        <f t="shared" si="0"/>
        <v>8</v>
      </c>
      <c r="B14" s="130" t="s">
        <v>78</v>
      </c>
      <c r="C14" s="197">
        <v>2</v>
      </c>
      <c r="D14" s="161"/>
      <c r="E14" s="138" t="s">
        <v>41</v>
      </c>
      <c r="F14" s="54"/>
      <c r="G14" s="61">
        <v>1</v>
      </c>
    </row>
    <row r="15" spans="1:7" s="22" customFormat="1" ht="15">
      <c r="A15" s="125">
        <f t="shared" si="0"/>
        <v>9</v>
      </c>
      <c r="B15" s="130" t="s">
        <v>316</v>
      </c>
      <c r="C15" s="197">
        <v>2</v>
      </c>
      <c r="D15" s="161"/>
      <c r="E15" s="138" t="s">
        <v>42</v>
      </c>
      <c r="F15" s="54"/>
      <c r="G15" s="61"/>
    </row>
    <row r="16" spans="1:7" s="22" customFormat="1" ht="15">
      <c r="A16" s="125">
        <f t="shared" si="0"/>
        <v>10</v>
      </c>
      <c r="B16" s="130" t="s">
        <v>59</v>
      </c>
      <c r="C16" s="197">
        <v>4</v>
      </c>
      <c r="D16" s="161"/>
      <c r="E16" s="138" t="s">
        <v>43</v>
      </c>
      <c r="F16" s="54"/>
      <c r="G16" s="61">
        <v>1</v>
      </c>
    </row>
    <row r="17" spans="1:7" s="22" customFormat="1" ht="15">
      <c r="A17" s="125">
        <f t="shared" si="0"/>
        <v>11</v>
      </c>
      <c r="B17" s="130" t="s">
        <v>249</v>
      </c>
      <c r="C17" s="191">
        <v>1</v>
      </c>
      <c r="D17" s="136"/>
      <c r="E17" s="138" t="s">
        <v>70</v>
      </c>
      <c r="F17" s="54"/>
      <c r="G17" s="61">
        <v>1</v>
      </c>
    </row>
    <row r="18" spans="1:7" s="54" customFormat="1" ht="15">
      <c r="A18" s="125">
        <f t="shared" si="0"/>
        <v>12</v>
      </c>
      <c r="B18" s="130" t="s">
        <v>60</v>
      </c>
      <c r="C18" s="191">
        <v>2</v>
      </c>
      <c r="D18" s="136"/>
      <c r="E18" s="138" t="s">
        <v>44</v>
      </c>
      <c r="G18" s="61">
        <v>2</v>
      </c>
    </row>
    <row r="19" spans="1:7" s="54" customFormat="1" ht="15">
      <c r="A19" s="125">
        <f t="shared" si="0"/>
        <v>13</v>
      </c>
      <c r="B19" s="130" t="s">
        <v>61</v>
      </c>
      <c r="C19" s="191">
        <v>2</v>
      </c>
      <c r="D19" s="136"/>
      <c r="E19" s="138" t="s">
        <v>20</v>
      </c>
      <c r="G19" s="61">
        <v>2</v>
      </c>
    </row>
    <row r="20" spans="1:7" s="54" customFormat="1" ht="15">
      <c r="A20" s="125">
        <f t="shared" si="0"/>
        <v>14</v>
      </c>
      <c r="B20" s="130" t="s">
        <v>62</v>
      </c>
      <c r="C20" s="191">
        <v>2</v>
      </c>
      <c r="D20" s="136"/>
      <c r="E20" s="138" t="s">
        <v>21</v>
      </c>
      <c r="G20" s="61">
        <v>2</v>
      </c>
    </row>
    <row r="21" spans="1:7" s="54" customFormat="1" ht="15">
      <c r="A21" s="125">
        <f t="shared" si="0"/>
        <v>15</v>
      </c>
      <c r="B21" s="130" t="s">
        <v>330</v>
      </c>
      <c r="C21" s="191">
        <v>2</v>
      </c>
      <c r="D21" s="136"/>
      <c r="E21" s="138" t="s">
        <v>71</v>
      </c>
      <c r="G21" s="61">
        <v>3</v>
      </c>
    </row>
    <row r="22" spans="1:7" s="54" customFormat="1" ht="15">
      <c r="A22" s="125">
        <f t="shared" si="0"/>
        <v>16</v>
      </c>
      <c r="B22" s="130" t="s">
        <v>331</v>
      </c>
      <c r="C22" s="191">
        <v>2</v>
      </c>
      <c r="D22" s="136"/>
      <c r="E22" s="138" t="s">
        <v>89</v>
      </c>
      <c r="G22" s="61">
        <v>1</v>
      </c>
    </row>
    <row r="23" spans="1:7" s="54" customFormat="1" ht="15">
      <c r="A23" s="125">
        <f t="shared" si="0"/>
        <v>17</v>
      </c>
      <c r="B23" s="130" t="s">
        <v>332</v>
      </c>
      <c r="C23" s="191">
        <v>3</v>
      </c>
      <c r="D23" s="136"/>
      <c r="E23" s="138" t="s">
        <v>23</v>
      </c>
      <c r="G23" s="61">
        <v>1</v>
      </c>
    </row>
    <row r="24" spans="1:7" s="54" customFormat="1" ht="15">
      <c r="A24" s="125">
        <f t="shared" si="0"/>
        <v>18</v>
      </c>
      <c r="B24" s="130" t="s">
        <v>83</v>
      </c>
      <c r="C24" s="191">
        <v>1</v>
      </c>
      <c r="D24" s="136"/>
      <c r="E24" s="138" t="s">
        <v>90</v>
      </c>
      <c r="G24" s="61">
        <v>1</v>
      </c>
    </row>
    <row r="25" spans="1:7" s="54" customFormat="1" ht="15">
      <c r="A25" s="125">
        <v>19</v>
      </c>
      <c r="B25" s="130" t="s">
        <v>22</v>
      </c>
      <c r="C25" s="191">
        <v>5</v>
      </c>
      <c r="D25" s="136"/>
      <c r="E25" s="138" t="s">
        <v>45</v>
      </c>
      <c r="G25" s="61">
        <v>5</v>
      </c>
    </row>
    <row r="26" spans="1:7" s="54" customFormat="1" ht="15">
      <c r="A26" s="125">
        <f t="shared" si="0"/>
        <v>20</v>
      </c>
      <c r="B26" s="130" t="s">
        <v>66</v>
      </c>
      <c r="C26" s="191">
        <v>1</v>
      </c>
      <c r="D26" s="136"/>
      <c r="E26" s="138" t="s">
        <v>46</v>
      </c>
      <c r="G26" s="61">
        <v>1</v>
      </c>
    </row>
    <row r="27" spans="1:7" s="54" customFormat="1" ht="15">
      <c r="A27" s="120">
        <f t="shared" si="0"/>
        <v>21</v>
      </c>
      <c r="B27" s="121" t="s">
        <v>333</v>
      </c>
      <c r="C27" s="164">
        <v>1</v>
      </c>
      <c r="D27" s="134"/>
      <c r="E27" s="123" t="s">
        <v>25</v>
      </c>
      <c r="G27" s="61">
        <v>2</v>
      </c>
    </row>
    <row r="28" spans="1:7" s="54" customFormat="1" ht="15">
      <c r="A28" s="125">
        <f t="shared" si="0"/>
        <v>22</v>
      </c>
      <c r="B28" s="130" t="s">
        <v>282</v>
      </c>
      <c r="C28" s="191">
        <v>3</v>
      </c>
      <c r="D28" s="137"/>
      <c r="E28" s="138" t="s">
        <v>91</v>
      </c>
      <c r="G28" s="61"/>
    </row>
    <row r="29" spans="1:7" s="54" customFormat="1" ht="15">
      <c r="A29" s="125">
        <f t="shared" si="0"/>
        <v>23</v>
      </c>
      <c r="B29" s="130" t="s">
        <v>12</v>
      </c>
      <c r="C29" s="191">
        <v>2</v>
      </c>
      <c r="D29" s="196"/>
      <c r="E29" s="138" t="s">
        <v>47</v>
      </c>
      <c r="G29" s="61">
        <v>2</v>
      </c>
    </row>
    <row r="30" spans="1:7" s="54" customFormat="1" ht="15">
      <c r="A30" s="125">
        <f t="shared" si="0"/>
        <v>24</v>
      </c>
      <c r="B30" s="130" t="s">
        <v>11</v>
      </c>
      <c r="C30" s="191">
        <v>3</v>
      </c>
      <c r="D30" s="196"/>
      <c r="E30" s="138" t="s">
        <v>72</v>
      </c>
      <c r="G30" s="61">
        <v>3</v>
      </c>
    </row>
    <row r="31" spans="1:7" s="54" customFormat="1" ht="15">
      <c r="A31" s="125">
        <f t="shared" si="0"/>
        <v>25</v>
      </c>
      <c r="B31" s="130" t="s">
        <v>6</v>
      </c>
      <c r="C31" s="191">
        <v>5</v>
      </c>
      <c r="D31" s="136"/>
      <c r="E31" s="138" t="s">
        <v>85</v>
      </c>
      <c r="G31" s="61">
        <v>5</v>
      </c>
    </row>
    <row r="32" spans="1:7" s="54" customFormat="1" ht="15">
      <c r="A32" s="125">
        <f t="shared" si="0"/>
        <v>26</v>
      </c>
      <c r="B32" s="130" t="s">
        <v>4</v>
      </c>
      <c r="C32" s="191">
        <v>3</v>
      </c>
      <c r="D32" s="136"/>
      <c r="E32" s="138" t="s">
        <v>274</v>
      </c>
      <c r="G32" s="61">
        <v>3</v>
      </c>
    </row>
    <row r="33" spans="1:7" s="22" customFormat="1" ht="15">
      <c r="A33" s="125">
        <f t="shared" si="0"/>
        <v>27</v>
      </c>
      <c r="B33" s="130" t="s">
        <v>17</v>
      </c>
      <c r="C33" s="191">
        <v>4</v>
      </c>
      <c r="D33" s="136"/>
      <c r="E33" s="138" t="s">
        <v>73</v>
      </c>
      <c r="G33" s="61">
        <v>4</v>
      </c>
    </row>
    <row r="34" spans="1:7" s="22" customFormat="1" ht="15">
      <c r="A34" s="125">
        <f t="shared" si="0"/>
        <v>28</v>
      </c>
      <c r="B34" s="130" t="s">
        <v>5</v>
      </c>
      <c r="C34" s="191">
        <v>3</v>
      </c>
      <c r="D34" s="136"/>
      <c r="E34" s="138" t="s">
        <v>74</v>
      </c>
      <c r="G34" s="61">
        <v>3</v>
      </c>
    </row>
    <row r="35" spans="1:7" s="22" customFormat="1" ht="15">
      <c r="A35" s="125">
        <f t="shared" si="0"/>
        <v>29</v>
      </c>
      <c r="B35" s="130" t="s">
        <v>7</v>
      </c>
      <c r="C35" s="191">
        <v>5</v>
      </c>
      <c r="D35" s="136"/>
      <c r="E35" s="138" t="s">
        <v>116</v>
      </c>
      <c r="G35" s="61">
        <v>5</v>
      </c>
    </row>
    <row r="36" spans="1:7" s="22" customFormat="1" ht="15">
      <c r="A36" s="125">
        <f t="shared" si="0"/>
        <v>30</v>
      </c>
      <c r="B36" s="130" t="s">
        <v>10</v>
      </c>
      <c r="C36" s="191">
        <v>3</v>
      </c>
      <c r="D36" s="136"/>
      <c r="E36" s="138" t="s">
        <v>86</v>
      </c>
      <c r="G36" s="61">
        <v>3</v>
      </c>
    </row>
    <row r="37" spans="1:7" s="22" customFormat="1" ht="15">
      <c r="A37" s="125">
        <f t="shared" si="0"/>
        <v>31</v>
      </c>
      <c r="B37" s="130" t="s">
        <v>26</v>
      </c>
      <c r="C37" s="191">
        <v>5</v>
      </c>
      <c r="D37" s="136"/>
      <c r="E37" s="138" t="s">
        <v>76</v>
      </c>
      <c r="G37" s="61">
        <v>5</v>
      </c>
    </row>
    <row r="38" spans="1:7" s="22" customFormat="1" ht="15">
      <c r="A38" s="125"/>
      <c r="B38" s="121" t="s">
        <v>359</v>
      </c>
      <c r="C38" s="204">
        <v>3</v>
      </c>
      <c r="D38" s="136"/>
      <c r="E38" s="138" t="s">
        <v>107</v>
      </c>
      <c r="G38" s="61"/>
    </row>
    <row r="39" spans="1:7" ht="15">
      <c r="A39" s="120">
        <v>32</v>
      </c>
      <c r="B39" s="121" t="s">
        <v>104</v>
      </c>
      <c r="C39" s="214">
        <v>1</v>
      </c>
      <c r="D39" s="129"/>
      <c r="E39" s="123" t="s">
        <v>225</v>
      </c>
      <c r="F39" s="28"/>
      <c r="G39" s="58">
        <v>1</v>
      </c>
    </row>
    <row r="40" spans="1:7" ht="15">
      <c r="A40" s="120">
        <f t="shared" si="0"/>
        <v>33</v>
      </c>
      <c r="B40" s="121" t="s">
        <v>315</v>
      </c>
      <c r="C40" s="164">
        <v>1.5</v>
      </c>
      <c r="D40" s="129"/>
      <c r="E40" s="236" t="s">
        <v>253</v>
      </c>
      <c r="F40" s="28"/>
      <c r="G40" s="58">
        <v>1</v>
      </c>
    </row>
    <row r="41" spans="1:7" ht="15">
      <c r="A41" s="120">
        <f t="shared" si="0"/>
        <v>34</v>
      </c>
      <c r="B41" s="121" t="s">
        <v>314</v>
      </c>
      <c r="C41" s="164">
        <v>1.5</v>
      </c>
      <c r="D41" s="129"/>
      <c r="E41" s="237"/>
      <c r="F41" s="28"/>
      <c r="G41" s="58"/>
    </row>
    <row r="42" spans="1:7" ht="15">
      <c r="A42" s="120">
        <v>35</v>
      </c>
      <c r="B42" s="121" t="s">
        <v>347</v>
      </c>
      <c r="C42" s="164">
        <v>2</v>
      </c>
      <c r="D42" s="129"/>
      <c r="E42" s="212" t="s">
        <v>226</v>
      </c>
      <c r="F42" s="28"/>
      <c r="G42" s="58"/>
    </row>
    <row r="43" spans="1:7" ht="15">
      <c r="A43" s="125">
        <v>36</v>
      </c>
      <c r="B43" s="117" t="s">
        <v>8</v>
      </c>
      <c r="C43" s="167">
        <v>4</v>
      </c>
      <c r="D43" s="128"/>
      <c r="E43" s="119" t="s">
        <v>232</v>
      </c>
      <c r="F43" s="28"/>
      <c r="G43" s="58">
        <v>4</v>
      </c>
    </row>
    <row r="44" spans="1:7" ht="15">
      <c r="A44" s="120">
        <f t="shared" si="0"/>
        <v>37</v>
      </c>
      <c r="B44" s="121" t="s">
        <v>205</v>
      </c>
      <c r="C44" s="164">
        <v>1</v>
      </c>
      <c r="D44" s="129"/>
      <c r="E44" s="123" t="s">
        <v>233</v>
      </c>
      <c r="F44" s="28"/>
      <c r="G44" s="58">
        <v>1</v>
      </c>
    </row>
    <row r="45" spans="1:7" ht="15">
      <c r="A45" s="120">
        <v>38</v>
      </c>
      <c r="B45" s="121" t="s">
        <v>202</v>
      </c>
      <c r="C45" s="164">
        <v>3</v>
      </c>
      <c r="D45" s="129"/>
      <c r="E45" s="220" t="s">
        <v>233</v>
      </c>
      <c r="F45" s="28"/>
      <c r="G45" s="58"/>
    </row>
    <row r="46" spans="1:7" ht="15">
      <c r="A46" s="120">
        <v>39</v>
      </c>
      <c r="B46" s="121" t="s">
        <v>206</v>
      </c>
      <c r="C46" s="164">
        <v>1</v>
      </c>
      <c r="D46" s="129"/>
      <c r="E46" s="123" t="s">
        <v>233</v>
      </c>
      <c r="F46" s="28"/>
      <c r="G46" s="58">
        <v>1</v>
      </c>
    </row>
    <row r="47" spans="1:7" ht="15.75" thickBot="1">
      <c r="A47" s="120">
        <f t="shared" si="0"/>
        <v>40</v>
      </c>
      <c r="B47" s="121" t="s">
        <v>200</v>
      </c>
      <c r="C47" s="164">
        <v>3</v>
      </c>
      <c r="D47" s="134"/>
      <c r="E47" s="123" t="s">
        <v>251</v>
      </c>
      <c r="F47" s="28"/>
      <c r="G47" s="58">
        <v>2</v>
      </c>
    </row>
    <row r="48" spans="1:7" ht="15.75" thickBot="1">
      <c r="A48" s="224" t="s">
        <v>51</v>
      </c>
      <c r="B48" s="225"/>
      <c r="C48" s="225"/>
      <c r="D48" s="226"/>
      <c r="E48" s="178" t="s">
        <v>235</v>
      </c>
      <c r="F48" s="28"/>
      <c r="G48" s="55"/>
    </row>
    <row r="49" spans="1:7" ht="15.75" customHeight="1" thickBot="1">
      <c r="A49" s="224" t="s">
        <v>50</v>
      </c>
      <c r="B49" s="225"/>
      <c r="C49" s="225"/>
      <c r="D49" s="226"/>
      <c r="E49" s="178" t="s">
        <v>236</v>
      </c>
      <c r="F49" s="28"/>
      <c r="G49" s="55"/>
    </row>
    <row r="50" spans="1:7" ht="15">
      <c r="A50" s="116">
        <f>A47+1</f>
        <v>41</v>
      </c>
      <c r="B50" s="117" t="s">
        <v>201</v>
      </c>
      <c r="C50" s="128">
        <v>2</v>
      </c>
      <c r="D50" s="128"/>
      <c r="E50" s="119" t="s">
        <v>31</v>
      </c>
      <c r="F50" s="28"/>
      <c r="G50" s="55">
        <v>2</v>
      </c>
    </row>
    <row r="51" spans="1:7" ht="15">
      <c r="A51" s="116">
        <f t="shared" si="0"/>
        <v>42</v>
      </c>
      <c r="B51" s="106" t="s">
        <v>224</v>
      </c>
      <c r="C51" s="128">
        <v>2</v>
      </c>
      <c r="D51" s="128"/>
      <c r="E51" s="119" t="s">
        <v>109</v>
      </c>
      <c r="F51" s="28"/>
      <c r="G51" s="55">
        <v>2</v>
      </c>
    </row>
    <row r="52" spans="1:7" ht="15">
      <c r="A52" s="116">
        <f t="shared" si="0"/>
        <v>43</v>
      </c>
      <c r="B52" s="117" t="s">
        <v>9</v>
      </c>
      <c r="C52" s="128">
        <v>2</v>
      </c>
      <c r="D52" s="128"/>
      <c r="E52" s="119" t="s">
        <v>53</v>
      </c>
      <c r="F52" s="28"/>
      <c r="G52" s="55">
        <v>2</v>
      </c>
    </row>
    <row r="53" spans="1:7" ht="15.75" thickBot="1">
      <c r="A53" s="116">
        <f t="shared" si="0"/>
        <v>44</v>
      </c>
      <c r="B53" s="117" t="s">
        <v>215</v>
      </c>
      <c r="C53" s="128">
        <v>3</v>
      </c>
      <c r="D53" s="128"/>
      <c r="E53" s="187" t="s">
        <v>110</v>
      </c>
      <c r="F53" s="28"/>
      <c r="G53" s="55">
        <v>3</v>
      </c>
    </row>
    <row r="54" spans="1:8" ht="15.75" thickBot="1">
      <c r="A54" s="120">
        <f t="shared" si="0"/>
        <v>45</v>
      </c>
      <c r="B54" s="121" t="s">
        <v>246</v>
      </c>
      <c r="C54" s="129">
        <v>4</v>
      </c>
      <c r="D54" s="139"/>
      <c r="E54" s="215" t="s">
        <v>111</v>
      </c>
      <c r="F54" s="28"/>
      <c r="G54" s="55">
        <v>1</v>
      </c>
      <c r="H54" s="56">
        <f>SUM(G7:G54)</f>
        <v>88</v>
      </c>
    </row>
    <row r="55" spans="1:7" ht="15">
      <c r="A55" s="116">
        <f t="shared" si="0"/>
        <v>46</v>
      </c>
      <c r="B55" s="117" t="s">
        <v>11</v>
      </c>
      <c r="C55" s="203">
        <v>3</v>
      </c>
      <c r="D55" s="126"/>
      <c r="E55" s="187" t="s">
        <v>33</v>
      </c>
      <c r="F55" s="28"/>
      <c r="G55" s="59">
        <v>5</v>
      </c>
    </row>
    <row r="56" spans="1:7" ht="15">
      <c r="A56" s="116">
        <f t="shared" si="0"/>
        <v>47</v>
      </c>
      <c r="B56" s="154" t="s">
        <v>6</v>
      </c>
      <c r="C56" s="128">
        <v>5</v>
      </c>
      <c r="D56" s="128"/>
      <c r="E56" s="187" t="s">
        <v>77</v>
      </c>
      <c r="F56" s="28"/>
      <c r="G56" s="59">
        <v>3</v>
      </c>
    </row>
    <row r="57" spans="1:7" ht="15">
      <c r="A57" s="116">
        <f t="shared" si="0"/>
        <v>48</v>
      </c>
      <c r="B57" s="117" t="s">
        <v>4</v>
      </c>
      <c r="C57" s="128">
        <v>3</v>
      </c>
      <c r="D57" s="128"/>
      <c r="E57" s="187" t="s">
        <v>203</v>
      </c>
      <c r="F57" s="28"/>
      <c r="G57" s="59">
        <v>3</v>
      </c>
    </row>
    <row r="58" spans="1:7" ht="15">
      <c r="A58" s="116">
        <f t="shared" si="0"/>
        <v>49</v>
      </c>
      <c r="B58" s="117" t="s">
        <v>17</v>
      </c>
      <c r="C58" s="128">
        <v>4</v>
      </c>
      <c r="D58" s="128"/>
      <c r="E58" s="187" t="s">
        <v>228</v>
      </c>
      <c r="F58" s="28"/>
      <c r="G58" s="59">
        <v>5</v>
      </c>
    </row>
    <row r="59" spans="1:7" ht="15">
      <c r="A59" s="116">
        <f t="shared" si="0"/>
        <v>50</v>
      </c>
      <c r="B59" s="117" t="s">
        <v>5</v>
      </c>
      <c r="C59" s="128">
        <v>3</v>
      </c>
      <c r="D59" s="128"/>
      <c r="E59" s="187" t="s">
        <v>254</v>
      </c>
      <c r="F59" s="28"/>
      <c r="G59" s="59">
        <v>4</v>
      </c>
    </row>
    <row r="60" spans="1:7" ht="15">
      <c r="A60" s="116">
        <f t="shared" si="0"/>
        <v>51</v>
      </c>
      <c r="B60" s="117" t="s">
        <v>7</v>
      </c>
      <c r="C60" s="128">
        <v>5</v>
      </c>
      <c r="D60" s="128"/>
      <c r="E60" s="187" t="s">
        <v>240</v>
      </c>
      <c r="F60" s="28"/>
      <c r="G60" s="59">
        <v>3</v>
      </c>
    </row>
    <row r="61" spans="1:7" ht="15">
      <c r="A61" s="116">
        <f t="shared" si="0"/>
        <v>52</v>
      </c>
      <c r="B61" s="117" t="s">
        <v>26</v>
      </c>
      <c r="C61" s="128">
        <v>5</v>
      </c>
      <c r="D61" s="128"/>
      <c r="E61" s="187" t="s">
        <v>241</v>
      </c>
      <c r="F61" s="28"/>
      <c r="G61" s="59">
        <v>2</v>
      </c>
    </row>
    <row r="62" spans="1:7" ht="15">
      <c r="A62" s="116">
        <v>53</v>
      </c>
      <c r="B62" s="121" t="s">
        <v>359</v>
      </c>
      <c r="C62" s="128">
        <v>3</v>
      </c>
      <c r="D62" s="128"/>
      <c r="E62" s="187" t="s">
        <v>270</v>
      </c>
      <c r="F62" s="28"/>
      <c r="G62" s="59"/>
    </row>
    <row r="63" spans="1:7" ht="15.75" thickBot="1">
      <c r="A63" s="116">
        <v>54</v>
      </c>
      <c r="B63" s="117" t="s">
        <v>10</v>
      </c>
      <c r="C63" s="128">
        <v>3</v>
      </c>
      <c r="D63" s="128"/>
      <c r="E63" s="187" t="s">
        <v>242</v>
      </c>
      <c r="F63" s="28"/>
      <c r="G63" s="59">
        <v>2</v>
      </c>
    </row>
    <row r="64" spans="1:8" ht="15.75" thickBot="1">
      <c r="A64" s="116">
        <v>54</v>
      </c>
      <c r="B64" s="117" t="s">
        <v>8</v>
      </c>
      <c r="C64" s="128">
        <v>4</v>
      </c>
      <c r="D64" s="128"/>
      <c r="E64" s="187" t="s">
        <v>244</v>
      </c>
      <c r="F64" s="28"/>
      <c r="G64" s="59">
        <v>4</v>
      </c>
      <c r="H64" s="60">
        <f>SUM(G55:G64)</f>
        <v>31</v>
      </c>
    </row>
    <row r="65" spans="1:8" ht="15.75" thickBot="1">
      <c r="A65" s="227" t="s">
        <v>54</v>
      </c>
      <c r="B65" s="228"/>
      <c r="C65" s="228"/>
      <c r="D65" s="229"/>
      <c r="E65" s="178" t="s">
        <v>239</v>
      </c>
      <c r="H65" s="28">
        <f>SUM(H64,H54)</f>
        <v>119</v>
      </c>
    </row>
    <row r="66" spans="1:5" ht="15.75" thickBot="1">
      <c r="A66" s="227" t="s">
        <v>55</v>
      </c>
      <c r="B66" s="228"/>
      <c r="C66" s="228"/>
      <c r="D66" s="229"/>
      <c r="E66" s="177" t="s">
        <v>255</v>
      </c>
    </row>
  </sheetData>
  <sheetProtection/>
  <mergeCells count="10">
    <mergeCell ref="A49:D49"/>
    <mergeCell ref="A65:D65"/>
    <mergeCell ref="A66:D66"/>
    <mergeCell ref="E4:E5"/>
    <mergeCell ref="A4:A5"/>
    <mergeCell ref="A48:D48"/>
    <mergeCell ref="B6:D6"/>
    <mergeCell ref="E40:E41"/>
    <mergeCell ref="C4:C5"/>
    <mergeCell ref="D4:D5"/>
  </mergeCells>
  <printOptions/>
  <pageMargins left="0.1968503937007874" right="0.1968503937007874" top="0.1968503937007874" bottom="0.1968503937007874" header="0.31496062992125984" footer="0.1968503937007874"/>
  <pageSetup fitToHeight="1" fitToWidth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69.7109375" style="28" customWidth="1"/>
    <col min="2" max="2" width="11.7109375" style="28" customWidth="1"/>
    <col min="3" max="3" width="12.28125" style="28" customWidth="1"/>
    <col min="4" max="4" width="9.140625" style="46" customWidth="1"/>
    <col min="5" max="16384" width="9.140625" style="28" customWidth="1"/>
  </cols>
  <sheetData>
    <row r="1" ht="15">
      <c r="A1" s="1" t="s">
        <v>297</v>
      </c>
    </row>
    <row r="2" ht="4.5" customHeight="1" thickBot="1"/>
    <row r="3" spans="1:4" s="49" customFormat="1" ht="34.5" customHeight="1">
      <c r="A3" s="84" t="s">
        <v>1</v>
      </c>
      <c r="B3" s="85" t="s">
        <v>218</v>
      </c>
      <c r="C3" s="289" t="s">
        <v>293</v>
      </c>
      <c r="D3" s="287" t="s">
        <v>285</v>
      </c>
    </row>
    <row r="4" spans="1:4" s="49" customFormat="1" ht="18" customHeight="1" thickBot="1">
      <c r="A4" s="86"/>
      <c r="B4" s="64" t="s">
        <v>204</v>
      </c>
      <c r="C4" s="290"/>
      <c r="D4" s="288"/>
    </row>
    <row r="5" spans="1:4" s="49" customFormat="1" ht="18" customHeight="1">
      <c r="A5" s="81" t="s">
        <v>112</v>
      </c>
      <c r="B5" s="82"/>
      <c r="C5" s="83" t="s">
        <v>288</v>
      </c>
      <c r="D5" s="87">
        <v>1</v>
      </c>
    </row>
    <row r="6" spans="1:4" s="49" customFormat="1" ht="18" customHeight="1">
      <c r="A6" s="72" t="s">
        <v>61</v>
      </c>
      <c r="B6" s="37"/>
      <c r="C6" s="67" t="s">
        <v>286</v>
      </c>
      <c r="D6" s="88">
        <v>2</v>
      </c>
    </row>
    <row r="7" spans="1:4" s="49" customFormat="1" ht="18" customHeight="1">
      <c r="A7" s="72" t="s">
        <v>82</v>
      </c>
      <c r="B7" s="37"/>
      <c r="C7" s="67" t="s">
        <v>286</v>
      </c>
      <c r="D7" s="88">
        <v>1</v>
      </c>
    </row>
    <row r="8" spans="1:4" s="49" customFormat="1" ht="18" customHeight="1">
      <c r="A8" s="72" t="s">
        <v>249</v>
      </c>
      <c r="B8" s="37"/>
      <c r="C8" s="67" t="s">
        <v>286</v>
      </c>
      <c r="D8" s="88">
        <v>1</v>
      </c>
    </row>
    <row r="9" spans="1:4" s="49" customFormat="1" ht="18" customHeight="1">
      <c r="A9" s="72" t="s">
        <v>60</v>
      </c>
      <c r="B9" s="37"/>
      <c r="C9" s="67" t="s">
        <v>286</v>
      </c>
      <c r="D9" s="88">
        <v>2</v>
      </c>
    </row>
    <row r="10" spans="1:4" s="49" customFormat="1" ht="18" customHeight="1">
      <c r="A10" s="72" t="s">
        <v>63</v>
      </c>
      <c r="B10" s="37"/>
      <c r="C10" s="67" t="s">
        <v>286</v>
      </c>
      <c r="D10" s="88">
        <v>3</v>
      </c>
    </row>
    <row r="11" spans="1:4" s="49" customFormat="1" ht="18" customHeight="1">
      <c r="A11" s="72" t="s">
        <v>64</v>
      </c>
      <c r="B11" s="37"/>
      <c r="C11" s="67" t="s">
        <v>286</v>
      </c>
      <c r="D11" s="88">
        <v>1</v>
      </c>
    </row>
    <row r="12" spans="1:11" s="49" customFormat="1" ht="18" customHeight="1">
      <c r="A12" s="72" t="s">
        <v>83</v>
      </c>
      <c r="B12" s="37"/>
      <c r="C12" s="67" t="s">
        <v>286</v>
      </c>
      <c r="D12" s="88">
        <v>1</v>
      </c>
      <c r="H12" s="77"/>
      <c r="I12" s="65"/>
      <c r="J12" s="78"/>
      <c r="K12" s="79"/>
    </row>
    <row r="13" spans="1:11" s="49" customFormat="1" ht="18" customHeight="1">
      <c r="A13" s="72" t="s">
        <v>62</v>
      </c>
      <c r="B13" s="37"/>
      <c r="C13" s="67" t="s">
        <v>286</v>
      </c>
      <c r="D13" s="88">
        <v>2</v>
      </c>
      <c r="H13" s="77"/>
      <c r="I13" s="65"/>
      <c r="J13" s="78"/>
      <c r="K13" s="79"/>
    </row>
    <row r="14" spans="1:11" s="49" customFormat="1" ht="3.75" customHeight="1">
      <c r="A14" s="80"/>
      <c r="B14" s="80"/>
      <c r="C14" s="80"/>
      <c r="D14" s="89"/>
      <c r="H14" s="77"/>
      <c r="I14" s="65"/>
      <c r="J14" s="78"/>
      <c r="K14" s="79"/>
    </row>
    <row r="15" spans="1:11" s="49" customFormat="1" ht="18" customHeight="1">
      <c r="A15" s="72" t="s">
        <v>277</v>
      </c>
      <c r="B15" s="37"/>
      <c r="C15" s="67" t="s">
        <v>289</v>
      </c>
      <c r="D15" s="88">
        <v>2</v>
      </c>
      <c r="H15" s="77"/>
      <c r="I15" s="65"/>
      <c r="J15" s="78"/>
      <c r="K15" s="79"/>
    </row>
    <row r="16" spans="1:11" s="49" customFormat="1" ht="18" customHeight="1">
      <c r="A16" s="72" t="s">
        <v>37</v>
      </c>
      <c r="B16" s="37"/>
      <c r="C16" s="67" t="s">
        <v>289</v>
      </c>
      <c r="D16" s="88">
        <v>2</v>
      </c>
      <c r="H16" s="77"/>
      <c r="I16" s="65"/>
      <c r="J16" s="78"/>
      <c r="K16" s="79"/>
    </row>
    <row r="17" spans="1:11" s="49" customFormat="1" ht="18" customHeight="1">
      <c r="A17" s="72" t="s">
        <v>57</v>
      </c>
      <c r="B17" s="37"/>
      <c r="C17" s="67" t="s">
        <v>289</v>
      </c>
      <c r="D17" s="88">
        <v>2</v>
      </c>
      <c r="H17" s="77"/>
      <c r="I17" s="65"/>
      <c r="J17" s="78"/>
      <c r="K17" s="79"/>
    </row>
    <row r="18" spans="1:11" s="49" customFormat="1" ht="18" customHeight="1">
      <c r="A18" s="72" t="s">
        <v>280</v>
      </c>
      <c r="B18" s="37"/>
      <c r="C18" s="67" t="s">
        <v>287</v>
      </c>
      <c r="D18" s="90">
        <v>1</v>
      </c>
      <c r="H18" s="77"/>
      <c r="I18" s="65"/>
      <c r="J18" s="78"/>
      <c r="K18" s="79"/>
    </row>
    <row r="19" spans="1:11" s="49" customFormat="1" ht="18" customHeight="1">
      <c r="A19" s="72" t="s">
        <v>81</v>
      </c>
      <c r="B19" s="37"/>
      <c r="C19" s="67" t="s">
        <v>289</v>
      </c>
      <c r="D19" s="88">
        <v>3</v>
      </c>
      <c r="H19" s="77"/>
      <c r="I19" s="65"/>
      <c r="J19" s="78"/>
      <c r="K19" s="79"/>
    </row>
    <row r="20" spans="1:11" s="49" customFormat="1" ht="18" customHeight="1">
      <c r="A20" s="72" t="s">
        <v>38</v>
      </c>
      <c r="B20" s="37"/>
      <c r="C20" s="67" t="s">
        <v>289</v>
      </c>
      <c r="D20" s="88">
        <v>1</v>
      </c>
      <c r="H20" s="77"/>
      <c r="I20" s="65"/>
      <c r="J20" s="78"/>
      <c r="K20" s="79"/>
    </row>
    <row r="21" spans="1:11" s="49" customFormat="1" ht="18" customHeight="1">
      <c r="A21" s="72" t="s">
        <v>276</v>
      </c>
      <c r="B21" s="37"/>
      <c r="C21" s="67" t="s">
        <v>289</v>
      </c>
      <c r="D21" s="88">
        <v>1</v>
      </c>
      <c r="H21" s="77"/>
      <c r="I21" s="65"/>
      <c r="J21" s="78"/>
      <c r="K21" s="79"/>
    </row>
    <row r="22" spans="1:11" s="49" customFormat="1" ht="18" customHeight="1">
      <c r="A22" s="72" t="s">
        <v>113</v>
      </c>
      <c r="B22" s="37"/>
      <c r="C22" s="67" t="s">
        <v>289</v>
      </c>
      <c r="D22" s="88">
        <v>2</v>
      </c>
      <c r="H22" s="77"/>
      <c r="I22" s="65"/>
      <c r="J22" s="78"/>
      <c r="K22" s="79"/>
    </row>
    <row r="23" spans="1:11" s="49" customFormat="1" ht="18" customHeight="1">
      <c r="A23" s="72" t="s">
        <v>78</v>
      </c>
      <c r="B23" s="37"/>
      <c r="C23" s="67" t="s">
        <v>288</v>
      </c>
      <c r="D23" s="88">
        <v>1</v>
      </c>
      <c r="H23" s="77"/>
      <c r="I23" s="65"/>
      <c r="J23" s="78"/>
      <c r="K23" s="79"/>
    </row>
    <row r="24" spans="1:11" s="49" customFormat="1" ht="18" customHeight="1">
      <c r="A24" s="72" t="s">
        <v>279</v>
      </c>
      <c r="B24" s="37"/>
      <c r="C24" s="67" t="s">
        <v>287</v>
      </c>
      <c r="D24" s="90">
        <v>1</v>
      </c>
      <c r="H24" s="77"/>
      <c r="I24" s="65"/>
      <c r="J24" s="78"/>
      <c r="K24" s="79"/>
    </row>
    <row r="25" spans="1:11" s="49" customFormat="1" ht="18" customHeight="1">
      <c r="A25" s="72" t="s">
        <v>66</v>
      </c>
      <c r="B25" s="37"/>
      <c r="C25" s="67" t="s">
        <v>289</v>
      </c>
      <c r="D25" s="90">
        <v>1</v>
      </c>
      <c r="H25" s="77"/>
      <c r="I25" s="65"/>
      <c r="J25" s="78"/>
      <c r="K25" s="79"/>
    </row>
    <row r="26" spans="1:11" s="49" customFormat="1" ht="18" customHeight="1">
      <c r="A26" s="72" t="s">
        <v>58</v>
      </c>
      <c r="B26" s="37"/>
      <c r="C26" s="67" t="s">
        <v>289</v>
      </c>
      <c r="D26" s="88">
        <v>1</v>
      </c>
      <c r="H26" s="77"/>
      <c r="I26" s="65"/>
      <c r="J26" s="78"/>
      <c r="K26" s="79"/>
    </row>
    <row r="27" spans="1:11" s="49" customFormat="1" ht="18" customHeight="1">
      <c r="A27" s="72" t="s">
        <v>59</v>
      </c>
      <c r="B27" s="37"/>
      <c r="C27" s="67" t="s">
        <v>289</v>
      </c>
      <c r="D27" s="88">
        <v>1</v>
      </c>
      <c r="H27" s="77"/>
      <c r="I27" s="65"/>
      <c r="J27" s="78"/>
      <c r="K27" s="79"/>
    </row>
    <row r="28" spans="1:11" s="49" customFormat="1" ht="18" customHeight="1">
      <c r="A28" s="72" t="s">
        <v>22</v>
      </c>
      <c r="B28" s="37"/>
      <c r="C28" s="67" t="s">
        <v>286</v>
      </c>
      <c r="D28" s="88">
        <v>5</v>
      </c>
      <c r="H28" s="77"/>
      <c r="I28" s="65"/>
      <c r="J28" s="78"/>
      <c r="K28" s="79"/>
    </row>
    <row r="29" spans="1:11" s="49" customFormat="1" ht="3.75" customHeight="1">
      <c r="A29" s="93"/>
      <c r="B29" s="93"/>
      <c r="C29" s="93"/>
      <c r="D29" s="94"/>
      <c r="H29" s="77"/>
      <c r="I29" s="65"/>
      <c r="J29" s="78"/>
      <c r="K29" s="79"/>
    </row>
    <row r="30" spans="1:11" s="49" customFormat="1" ht="18" customHeight="1">
      <c r="A30" s="72" t="s">
        <v>282</v>
      </c>
      <c r="B30" s="66"/>
      <c r="C30" s="67" t="s">
        <v>289</v>
      </c>
      <c r="D30" s="90">
        <v>2</v>
      </c>
      <c r="H30" s="77"/>
      <c r="I30" s="65"/>
      <c r="J30" s="78"/>
      <c r="K30" s="79"/>
    </row>
    <row r="31" spans="1:11" s="49" customFormat="1" ht="18" customHeight="1">
      <c r="A31" s="72" t="s">
        <v>275</v>
      </c>
      <c r="B31" s="37"/>
      <c r="C31" s="67" t="s">
        <v>287</v>
      </c>
      <c r="D31" s="90">
        <v>2</v>
      </c>
      <c r="H31" s="77"/>
      <c r="I31" s="65"/>
      <c r="J31" s="78"/>
      <c r="K31" s="79"/>
    </row>
    <row r="32" spans="1:11" s="49" customFormat="1" ht="18" customHeight="1">
      <c r="A32" s="72" t="s">
        <v>13</v>
      </c>
      <c r="B32" s="62"/>
      <c r="C32" s="67" t="s">
        <v>289</v>
      </c>
      <c r="D32" s="88">
        <v>2</v>
      </c>
      <c r="H32" s="77"/>
      <c r="I32" s="65"/>
      <c r="J32" s="78"/>
      <c r="K32" s="79"/>
    </row>
    <row r="33" spans="1:11" s="49" customFormat="1" ht="18" customHeight="1">
      <c r="A33" s="72" t="s">
        <v>135</v>
      </c>
      <c r="B33" s="37"/>
      <c r="C33" s="67" t="s">
        <v>286</v>
      </c>
      <c r="D33" s="90">
        <v>3</v>
      </c>
      <c r="H33" s="77"/>
      <c r="I33" s="65"/>
      <c r="J33" s="78"/>
      <c r="K33" s="79"/>
    </row>
    <row r="34" spans="1:11" s="49" customFormat="1" ht="18" customHeight="1">
      <c r="A34" s="72" t="s">
        <v>137</v>
      </c>
      <c r="B34" s="37"/>
      <c r="C34" s="67" t="s">
        <v>286</v>
      </c>
      <c r="D34" s="90">
        <v>3</v>
      </c>
      <c r="H34" s="77"/>
      <c r="I34" s="65"/>
      <c r="J34" s="78"/>
      <c r="K34" s="79"/>
    </row>
    <row r="35" spans="1:11" s="49" customFormat="1" ht="18" customHeight="1">
      <c r="A35" s="72" t="s">
        <v>12</v>
      </c>
      <c r="B35" s="62"/>
      <c r="C35" s="67" t="s">
        <v>289</v>
      </c>
      <c r="D35" s="88">
        <v>2</v>
      </c>
      <c r="H35" s="77"/>
      <c r="I35" s="65"/>
      <c r="J35" s="78"/>
      <c r="K35" s="79"/>
    </row>
    <row r="36" spans="1:11" s="49" customFormat="1" ht="18" customHeight="1">
      <c r="A36" s="72" t="s">
        <v>11</v>
      </c>
      <c r="B36" s="62"/>
      <c r="C36" s="67" t="s">
        <v>291</v>
      </c>
      <c r="D36" s="88">
        <v>3</v>
      </c>
      <c r="H36" s="77"/>
      <c r="I36" s="65"/>
      <c r="J36" s="78"/>
      <c r="K36" s="79"/>
    </row>
    <row r="37" spans="1:4" s="49" customFormat="1" ht="18" customHeight="1">
      <c r="A37" s="72" t="s">
        <v>6</v>
      </c>
      <c r="B37" s="37"/>
      <c r="C37" s="67" t="s">
        <v>291</v>
      </c>
      <c r="D37" s="88">
        <v>5</v>
      </c>
    </row>
    <row r="38" spans="1:4" s="49" customFormat="1" ht="18" customHeight="1">
      <c r="A38" s="72" t="s">
        <v>17</v>
      </c>
      <c r="B38" s="37"/>
      <c r="C38" s="67" t="s">
        <v>291</v>
      </c>
      <c r="D38" s="88">
        <v>4</v>
      </c>
    </row>
    <row r="39" spans="1:4" s="49" customFormat="1" ht="18" customHeight="1">
      <c r="A39" s="72" t="s">
        <v>10</v>
      </c>
      <c r="B39" s="37"/>
      <c r="C39" s="67" t="s">
        <v>290</v>
      </c>
      <c r="D39" s="88">
        <v>3</v>
      </c>
    </row>
    <row r="40" spans="1:4" s="49" customFormat="1" ht="18" customHeight="1">
      <c r="A40" s="72" t="s">
        <v>231</v>
      </c>
      <c r="B40" s="37"/>
      <c r="C40" s="67" t="s">
        <v>291</v>
      </c>
      <c r="D40" s="90">
        <v>5</v>
      </c>
    </row>
    <row r="41" spans="1:4" s="49" customFormat="1" ht="18" customHeight="1">
      <c r="A41" s="72" t="s">
        <v>26</v>
      </c>
      <c r="B41" s="37"/>
      <c r="C41" s="67" t="s">
        <v>291</v>
      </c>
      <c r="D41" s="88">
        <v>5</v>
      </c>
    </row>
    <row r="42" spans="1:4" s="49" customFormat="1" ht="18" customHeight="1">
      <c r="A42" s="72" t="s">
        <v>5</v>
      </c>
      <c r="B42" s="37"/>
      <c r="C42" s="67" t="s">
        <v>291</v>
      </c>
      <c r="D42" s="88">
        <v>3</v>
      </c>
    </row>
    <row r="43" spans="1:4" s="49" customFormat="1" ht="18" customHeight="1">
      <c r="A43" s="72" t="s">
        <v>8</v>
      </c>
      <c r="B43" s="37"/>
      <c r="C43" s="67" t="s">
        <v>291</v>
      </c>
      <c r="D43" s="88">
        <v>4</v>
      </c>
    </row>
    <row r="44" spans="1:4" s="49" customFormat="1" ht="18" customHeight="1">
      <c r="A44" s="72" t="s">
        <v>4</v>
      </c>
      <c r="B44" s="37"/>
      <c r="C44" s="67" t="s">
        <v>291</v>
      </c>
      <c r="D44" s="88">
        <v>3</v>
      </c>
    </row>
    <row r="45" spans="1:4" s="49" customFormat="1" ht="18" customHeight="1">
      <c r="A45" s="72" t="s">
        <v>292</v>
      </c>
      <c r="B45" s="37"/>
      <c r="C45" s="67" t="s">
        <v>291</v>
      </c>
      <c r="D45" s="88">
        <v>5</v>
      </c>
    </row>
    <row r="46" spans="1:4" s="49" customFormat="1" ht="18" customHeight="1">
      <c r="A46" s="72" t="s">
        <v>201</v>
      </c>
      <c r="B46" s="37"/>
      <c r="C46" s="67" t="s">
        <v>289</v>
      </c>
      <c r="D46" s="90">
        <v>2</v>
      </c>
    </row>
    <row r="47" spans="1:4" s="22" customFormat="1" ht="15">
      <c r="A47" s="72" t="s">
        <v>138</v>
      </c>
      <c r="B47" s="37"/>
      <c r="C47" s="67" t="s">
        <v>286</v>
      </c>
      <c r="D47" s="90">
        <v>2</v>
      </c>
    </row>
    <row r="48" spans="1:4" s="54" customFormat="1" ht="15">
      <c r="A48" s="76" t="s">
        <v>224</v>
      </c>
      <c r="B48" s="37"/>
      <c r="C48" s="67" t="s">
        <v>294</v>
      </c>
      <c r="D48" s="90">
        <v>2</v>
      </c>
    </row>
    <row r="49" spans="1:4" s="54" customFormat="1" ht="15">
      <c r="A49" s="72" t="s">
        <v>219</v>
      </c>
      <c r="B49" s="37"/>
      <c r="C49" s="67" t="s">
        <v>287</v>
      </c>
      <c r="D49" s="90">
        <v>2</v>
      </c>
    </row>
    <row r="50" spans="1:4" s="54" customFormat="1" ht="15">
      <c r="A50" s="72" t="s">
        <v>9</v>
      </c>
      <c r="B50" s="37"/>
      <c r="C50" s="67" t="s">
        <v>289</v>
      </c>
      <c r="D50" s="90">
        <v>2</v>
      </c>
    </row>
    <row r="51" spans="1:4" ht="15">
      <c r="A51" s="72" t="s">
        <v>230</v>
      </c>
      <c r="B51" s="37"/>
      <c r="C51" s="67" t="s">
        <v>287</v>
      </c>
      <c r="D51" s="90">
        <v>1</v>
      </c>
    </row>
    <row r="52" spans="1:4" ht="5.25" customHeight="1" thickBot="1">
      <c r="A52" s="95"/>
      <c r="B52" s="95"/>
      <c r="C52" s="95"/>
      <c r="D52" s="96"/>
    </row>
    <row r="53" spans="1:4" ht="15">
      <c r="A53" s="69" t="s">
        <v>281</v>
      </c>
      <c r="B53" s="70">
        <v>1.09</v>
      </c>
      <c r="C53" s="71" t="s">
        <v>289</v>
      </c>
      <c r="D53" s="91">
        <v>3</v>
      </c>
    </row>
    <row r="54" spans="1:4" ht="15">
      <c r="A54" s="72" t="s">
        <v>278</v>
      </c>
      <c r="B54" s="37">
        <v>3.33</v>
      </c>
      <c r="C54" s="67" t="s">
        <v>287</v>
      </c>
      <c r="D54" s="90">
        <v>1</v>
      </c>
    </row>
    <row r="55" spans="1:4" ht="15">
      <c r="A55" s="72" t="s">
        <v>212</v>
      </c>
      <c r="B55" s="37">
        <v>0.75</v>
      </c>
      <c r="C55" s="67" t="s">
        <v>288</v>
      </c>
      <c r="D55" s="90">
        <v>2</v>
      </c>
    </row>
    <row r="56" spans="1:4" ht="15">
      <c r="A56" s="72" t="s">
        <v>217</v>
      </c>
      <c r="B56" s="66">
        <v>1.66</v>
      </c>
      <c r="C56" s="67" t="s">
        <v>288</v>
      </c>
      <c r="D56" s="90">
        <v>2</v>
      </c>
    </row>
    <row r="57" spans="1:4" ht="15">
      <c r="A57" s="72" t="s">
        <v>136</v>
      </c>
      <c r="B57" s="37">
        <v>30.63</v>
      </c>
      <c r="C57" s="67" t="s">
        <v>286</v>
      </c>
      <c r="D57" s="90">
        <v>1</v>
      </c>
    </row>
    <row r="58" spans="1:4" ht="15">
      <c r="A58" s="72" t="s">
        <v>284</v>
      </c>
      <c r="B58" s="66">
        <v>6.93</v>
      </c>
      <c r="C58" s="67" t="s">
        <v>288</v>
      </c>
      <c r="D58" s="90">
        <v>2</v>
      </c>
    </row>
    <row r="59" spans="1:4" ht="15">
      <c r="A59" s="72" t="s">
        <v>105</v>
      </c>
      <c r="B59" s="62">
        <v>4</v>
      </c>
      <c r="C59" s="67" t="s">
        <v>288</v>
      </c>
      <c r="D59" s="90">
        <v>1</v>
      </c>
    </row>
    <row r="60" spans="1:4" ht="15">
      <c r="A60" s="72" t="s">
        <v>102</v>
      </c>
      <c r="B60" s="62">
        <v>1</v>
      </c>
      <c r="C60" s="68" t="s">
        <v>287</v>
      </c>
      <c r="D60" s="90">
        <v>1</v>
      </c>
    </row>
    <row r="61" spans="1:4" ht="15">
      <c r="A61" s="72" t="s">
        <v>79</v>
      </c>
      <c r="B61" s="66">
        <v>3.75</v>
      </c>
      <c r="C61" s="67" t="s">
        <v>287</v>
      </c>
      <c r="D61" s="90">
        <v>1</v>
      </c>
    </row>
    <row r="62" spans="1:4" ht="15">
      <c r="A62" s="72" t="s">
        <v>200</v>
      </c>
      <c r="B62" s="62">
        <v>10</v>
      </c>
      <c r="C62" s="67" t="s">
        <v>287</v>
      </c>
      <c r="D62" s="88">
        <v>2</v>
      </c>
    </row>
    <row r="63" spans="1:4" ht="15">
      <c r="A63" s="72" t="s">
        <v>14</v>
      </c>
      <c r="B63" s="37">
        <v>1.5</v>
      </c>
      <c r="C63" s="67" t="s">
        <v>288</v>
      </c>
      <c r="D63" s="90">
        <v>1</v>
      </c>
    </row>
    <row r="64" spans="1:4" ht="15">
      <c r="A64" s="72" t="s">
        <v>104</v>
      </c>
      <c r="B64" s="37">
        <v>3.85</v>
      </c>
      <c r="C64" s="67" t="s">
        <v>287</v>
      </c>
      <c r="D64" s="88">
        <v>1</v>
      </c>
    </row>
    <row r="65" spans="1:4" ht="15">
      <c r="A65" s="72" t="s">
        <v>103</v>
      </c>
      <c r="B65" s="37">
        <v>3.82</v>
      </c>
      <c r="C65" s="67" t="s">
        <v>287</v>
      </c>
      <c r="D65" s="88">
        <v>1</v>
      </c>
    </row>
    <row r="66" spans="1:4" ht="15">
      <c r="A66" s="72" t="s">
        <v>214</v>
      </c>
      <c r="B66" s="37">
        <v>1.8</v>
      </c>
      <c r="C66" s="68" t="s">
        <v>288</v>
      </c>
      <c r="D66" s="90">
        <v>1</v>
      </c>
    </row>
    <row r="67" spans="1:4" ht="15">
      <c r="A67" s="72" t="s">
        <v>202</v>
      </c>
      <c r="B67" s="62">
        <v>11</v>
      </c>
      <c r="C67" s="67" t="s">
        <v>286</v>
      </c>
      <c r="D67" s="90">
        <v>1</v>
      </c>
    </row>
    <row r="68" spans="1:4" ht="30">
      <c r="A68" s="72" t="s">
        <v>245</v>
      </c>
      <c r="B68" s="37">
        <v>26.63</v>
      </c>
      <c r="C68" s="67" t="s">
        <v>287</v>
      </c>
      <c r="D68" s="90">
        <v>4</v>
      </c>
    </row>
    <row r="69" spans="1:4" ht="15">
      <c r="A69" s="72" t="s">
        <v>246</v>
      </c>
      <c r="B69" s="37">
        <v>26.63</v>
      </c>
      <c r="C69" s="68" t="s">
        <v>294</v>
      </c>
      <c r="D69" s="90">
        <v>1</v>
      </c>
    </row>
    <row r="70" spans="1:4" ht="15">
      <c r="A70" s="72" t="s">
        <v>215</v>
      </c>
      <c r="B70" s="37" t="s">
        <v>209</v>
      </c>
      <c r="C70" s="68" t="s">
        <v>295</v>
      </c>
      <c r="D70" s="90">
        <v>3</v>
      </c>
    </row>
    <row r="71" spans="1:4" ht="15">
      <c r="A71" s="72" t="s">
        <v>296</v>
      </c>
      <c r="B71" s="37">
        <v>1.44</v>
      </c>
      <c r="C71" s="67" t="s">
        <v>288</v>
      </c>
      <c r="D71" s="90">
        <v>1</v>
      </c>
    </row>
    <row r="72" spans="1:4" ht="15">
      <c r="A72" s="72" t="s">
        <v>205</v>
      </c>
      <c r="B72" s="37">
        <v>2.5</v>
      </c>
      <c r="C72" s="67" t="s">
        <v>287</v>
      </c>
      <c r="D72" s="88">
        <v>1</v>
      </c>
    </row>
    <row r="73" spans="1:4" ht="15">
      <c r="A73" s="72" t="s">
        <v>80</v>
      </c>
      <c r="B73" s="62">
        <v>17</v>
      </c>
      <c r="C73" s="67" t="s">
        <v>287</v>
      </c>
      <c r="D73" s="90">
        <v>2</v>
      </c>
    </row>
    <row r="74" spans="1:4" ht="15">
      <c r="A74" s="72" t="s">
        <v>283</v>
      </c>
      <c r="B74" s="37">
        <v>1.6</v>
      </c>
      <c r="C74" s="68" t="s">
        <v>288</v>
      </c>
      <c r="D74" s="90">
        <v>2</v>
      </c>
    </row>
    <row r="75" spans="1:4" ht="15">
      <c r="A75" s="72" t="s">
        <v>108</v>
      </c>
      <c r="B75" s="37">
        <v>1.95</v>
      </c>
      <c r="C75" s="67" t="s">
        <v>287</v>
      </c>
      <c r="D75" s="90">
        <v>1</v>
      </c>
    </row>
    <row r="76" spans="1:4" ht="15">
      <c r="A76" s="72" t="s">
        <v>208</v>
      </c>
      <c r="B76" s="62">
        <v>2</v>
      </c>
      <c r="C76" s="67" t="s">
        <v>287</v>
      </c>
      <c r="D76" s="90">
        <v>1</v>
      </c>
    </row>
    <row r="77" spans="1:4" ht="15">
      <c r="A77" s="72" t="s">
        <v>222</v>
      </c>
      <c r="B77" s="37">
        <v>0.72</v>
      </c>
      <c r="C77" s="67" t="s">
        <v>288</v>
      </c>
      <c r="D77" s="90">
        <v>1</v>
      </c>
    </row>
    <row r="78" spans="1:4" ht="15.75" thickBot="1">
      <c r="A78" s="73" t="s">
        <v>221</v>
      </c>
      <c r="B78" s="74">
        <v>16.9</v>
      </c>
      <c r="C78" s="75" t="s">
        <v>286</v>
      </c>
      <c r="D78" s="92">
        <v>2</v>
      </c>
    </row>
  </sheetData>
  <sheetProtection/>
  <mergeCells count="2">
    <mergeCell ref="D3:D4"/>
    <mergeCell ref="C3:C4"/>
  </mergeCells>
  <printOptions/>
  <pageMargins left="0.1968503937007874" right="0.1968503937007874" top="0.1968503937007874" bottom="0.1968503937007874" header="0.31496062992125984" footer="0.1968503937007874"/>
  <pageSetup fitToHeight="1" fitToWidth="1" horizontalDpi="600" verticalDpi="6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16.421875" style="8" customWidth="1"/>
    <col min="2" max="2" width="58.421875" style="8" customWidth="1"/>
    <col min="3" max="16384" width="9.140625" style="8" customWidth="1"/>
  </cols>
  <sheetData>
    <row r="1" ht="15">
      <c r="A1" s="7" t="s">
        <v>161</v>
      </c>
    </row>
    <row r="2" ht="9.75" customHeight="1" thickBot="1">
      <c r="A2" s="7"/>
    </row>
    <row r="3" spans="1:2" s="9" customFormat="1" ht="18" customHeight="1">
      <c r="A3" s="291" t="s">
        <v>120</v>
      </c>
      <c r="B3" s="19" t="s">
        <v>121</v>
      </c>
    </row>
    <row r="4" spans="1:2" s="9" customFormat="1" ht="18" customHeight="1" thickBot="1">
      <c r="A4" s="292"/>
      <c r="B4" s="20" t="s">
        <v>122</v>
      </c>
    </row>
    <row r="5" spans="1:2" ht="14.25">
      <c r="A5" s="21">
        <v>1</v>
      </c>
      <c r="B5" s="18" t="s">
        <v>123</v>
      </c>
    </row>
    <row r="6" spans="1:2" ht="14.25">
      <c r="A6" s="14">
        <f>A5+1</f>
        <v>2</v>
      </c>
      <c r="B6" s="15" t="s">
        <v>12</v>
      </c>
    </row>
    <row r="7" spans="1:2" ht="14.25">
      <c r="A7" s="14">
        <f>A6+1</f>
        <v>3</v>
      </c>
      <c r="B7" s="15" t="s">
        <v>4</v>
      </c>
    </row>
    <row r="8" spans="1:2" ht="14.25">
      <c r="A8" s="14">
        <f>A7+1</f>
        <v>4</v>
      </c>
      <c r="B8" s="15" t="s">
        <v>131</v>
      </c>
    </row>
    <row r="9" spans="1:2" ht="14.25">
      <c r="A9" s="14">
        <f>A8+1</f>
        <v>5</v>
      </c>
      <c r="B9" s="15" t="s">
        <v>7</v>
      </c>
    </row>
    <row r="10" spans="1:2" ht="14.25">
      <c r="A10" s="14">
        <f aca="true" t="shared" si="0" ref="A10:A20">A9+1</f>
        <v>6</v>
      </c>
      <c r="B10" s="15" t="s">
        <v>132</v>
      </c>
    </row>
    <row r="11" spans="1:2" ht="14.25">
      <c r="A11" s="14">
        <f t="shared" si="0"/>
        <v>7</v>
      </c>
      <c r="B11" s="15" t="s">
        <v>10</v>
      </c>
    </row>
    <row r="12" spans="1:2" ht="14.25">
      <c r="A12" s="14">
        <f t="shared" si="0"/>
        <v>8</v>
      </c>
      <c r="B12" s="15" t="s">
        <v>133</v>
      </c>
    </row>
    <row r="13" spans="1:2" ht="14.25">
      <c r="A13" s="14">
        <f t="shared" si="0"/>
        <v>9</v>
      </c>
      <c r="B13" s="15" t="s">
        <v>148</v>
      </c>
    </row>
    <row r="14" spans="1:2" ht="14.25">
      <c r="A14" s="14">
        <f t="shared" si="0"/>
        <v>10</v>
      </c>
      <c r="B14" s="15" t="s">
        <v>149</v>
      </c>
    </row>
    <row r="15" spans="1:2" ht="14.25">
      <c r="A15" s="14">
        <f t="shared" si="0"/>
        <v>11</v>
      </c>
      <c r="B15" s="15" t="s">
        <v>162</v>
      </c>
    </row>
    <row r="16" spans="1:2" ht="14.25">
      <c r="A16" s="14">
        <f t="shared" si="0"/>
        <v>12</v>
      </c>
      <c r="B16" s="15" t="s">
        <v>135</v>
      </c>
    </row>
    <row r="17" spans="1:2" ht="14.25">
      <c r="A17" s="14">
        <f t="shared" si="0"/>
        <v>13</v>
      </c>
      <c r="B17" s="15" t="s">
        <v>136</v>
      </c>
    </row>
    <row r="18" spans="1:2" ht="14.25">
      <c r="A18" s="14">
        <f t="shared" si="0"/>
        <v>14</v>
      </c>
      <c r="B18" s="15" t="s">
        <v>137</v>
      </c>
    </row>
    <row r="19" spans="1:2" ht="14.25">
      <c r="A19" s="14">
        <f t="shared" si="0"/>
        <v>15</v>
      </c>
      <c r="B19" s="15" t="s">
        <v>138</v>
      </c>
    </row>
    <row r="20" spans="1:2" ht="14.25">
      <c r="A20" s="14">
        <f t="shared" si="0"/>
        <v>16</v>
      </c>
      <c r="B20" s="15" t="s">
        <v>139</v>
      </c>
    </row>
  </sheetData>
  <sheetProtection/>
  <mergeCells count="1">
    <mergeCell ref="A3:A4"/>
  </mergeCells>
  <printOptions/>
  <pageMargins left="0.2362204724409449" right="0.07874015748031496" top="0.11811023622047245" bottom="0.1968503937007874" header="0.31496062992125984" footer="0.3149606299212598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zoomScalePageLayoutView="0" workbookViewId="0" topLeftCell="A10">
      <selection activeCell="B23" sqref="B23"/>
    </sheetView>
  </sheetViews>
  <sheetFormatPr defaultColWidth="9.140625" defaultRowHeight="15"/>
  <cols>
    <col min="1" max="1" width="16.421875" style="8" customWidth="1"/>
    <col min="2" max="2" width="61.8515625" style="8" customWidth="1"/>
    <col min="3" max="3" width="11.57421875" style="8" customWidth="1"/>
    <col min="4" max="4" width="23.7109375" style="8" customWidth="1"/>
    <col min="5" max="5" width="6.00390625" style="8" customWidth="1"/>
    <col min="6" max="6" width="9.140625" style="8" hidden="1" customWidth="1"/>
    <col min="7" max="7" width="0" style="8" hidden="1" customWidth="1"/>
    <col min="8" max="8" width="39.8515625" style="8" customWidth="1"/>
    <col min="9" max="16384" width="9.140625" style="8" customWidth="1"/>
  </cols>
  <sheetData>
    <row r="1" ht="15">
      <c r="A1" s="7" t="s">
        <v>150</v>
      </c>
    </row>
    <row r="2" ht="9.75" customHeight="1" thickBot="1">
      <c r="A2" s="7"/>
    </row>
    <row r="3" spans="1:4" s="9" customFormat="1" ht="33" customHeight="1">
      <c r="A3" s="246" t="s">
        <v>120</v>
      </c>
      <c r="B3" s="26" t="s">
        <v>121</v>
      </c>
      <c r="C3" s="44" t="s">
        <v>218</v>
      </c>
      <c r="D3" s="242" t="s">
        <v>3</v>
      </c>
    </row>
    <row r="4" spans="1:4" s="9" customFormat="1" ht="18" customHeight="1" thickBot="1">
      <c r="A4" s="247"/>
      <c r="B4" s="27" t="s">
        <v>122</v>
      </c>
      <c r="C4" s="45" t="s">
        <v>204</v>
      </c>
      <c r="D4" s="243"/>
    </row>
    <row r="5" spans="1:4" ht="15.75" thickBot="1">
      <c r="A5" s="248" t="s">
        <v>16</v>
      </c>
      <c r="B5" s="249"/>
      <c r="C5" s="29"/>
      <c r="D5" s="10" t="s">
        <v>114</v>
      </c>
    </row>
    <row r="6" spans="1:4" ht="15">
      <c r="A6" s="11">
        <v>1</v>
      </c>
      <c r="B6" s="12" t="s">
        <v>119</v>
      </c>
      <c r="C6" s="34"/>
      <c r="D6" s="13" t="s">
        <v>87</v>
      </c>
    </row>
    <row r="7" spans="1:6" ht="15">
      <c r="A7" s="14">
        <v>2</v>
      </c>
      <c r="B7" s="15" t="s">
        <v>36</v>
      </c>
      <c r="C7" s="35"/>
      <c r="D7" s="16" t="s">
        <v>186</v>
      </c>
      <c r="F7" s="8">
        <v>3</v>
      </c>
    </row>
    <row r="8" spans="1:6" ht="15">
      <c r="A8" s="14">
        <f aca="true" t="shared" si="0" ref="A8:A62">A7+1</f>
        <v>3</v>
      </c>
      <c r="B8" s="15" t="s">
        <v>37</v>
      </c>
      <c r="C8" s="35"/>
      <c r="D8" s="16" t="s">
        <v>35</v>
      </c>
      <c r="F8" s="8">
        <v>2</v>
      </c>
    </row>
    <row r="9" spans="1:6" ht="15">
      <c r="A9" s="14">
        <f t="shared" si="0"/>
        <v>4</v>
      </c>
      <c r="B9" s="15" t="s">
        <v>38</v>
      </c>
      <c r="C9" s="35"/>
      <c r="D9" s="16" t="s">
        <v>88</v>
      </c>
      <c r="F9" s="8">
        <v>1</v>
      </c>
    </row>
    <row r="10" spans="1:6" ht="15">
      <c r="A10" s="14">
        <f t="shared" si="0"/>
        <v>5</v>
      </c>
      <c r="B10" s="15" t="s">
        <v>125</v>
      </c>
      <c r="C10" s="35"/>
      <c r="D10" s="16" t="s">
        <v>18</v>
      </c>
      <c r="F10" s="8">
        <v>6</v>
      </c>
    </row>
    <row r="11" spans="1:6" ht="15">
      <c r="A11" s="14">
        <f t="shared" si="0"/>
        <v>6</v>
      </c>
      <c r="B11" s="15" t="s">
        <v>126</v>
      </c>
      <c r="C11" s="35"/>
      <c r="D11" s="16" t="s">
        <v>40</v>
      </c>
      <c r="F11" s="8">
        <v>2</v>
      </c>
    </row>
    <row r="12" spans="1:6" ht="15">
      <c r="A12" s="14">
        <f t="shared" si="0"/>
        <v>7</v>
      </c>
      <c r="B12" s="15" t="s">
        <v>127</v>
      </c>
      <c r="C12" s="35"/>
      <c r="D12" s="16" t="s">
        <v>67</v>
      </c>
      <c r="F12" s="8">
        <v>2</v>
      </c>
    </row>
    <row r="13" spans="1:6" ht="15">
      <c r="A13" s="14">
        <f t="shared" si="0"/>
        <v>8</v>
      </c>
      <c r="B13" s="15" t="s">
        <v>128</v>
      </c>
      <c r="C13" s="35"/>
      <c r="D13" s="16" t="s">
        <v>42</v>
      </c>
      <c r="F13" s="8">
        <v>4</v>
      </c>
    </row>
    <row r="14" spans="1:6" ht="15">
      <c r="A14" s="14">
        <f t="shared" si="0"/>
        <v>9</v>
      </c>
      <c r="B14" s="15" t="s">
        <v>129</v>
      </c>
      <c r="C14" s="35"/>
      <c r="D14" s="16" t="s">
        <v>19</v>
      </c>
      <c r="F14" s="8">
        <v>4</v>
      </c>
    </row>
    <row r="15" spans="1:6" ht="15">
      <c r="A15" s="14">
        <f t="shared" si="0"/>
        <v>10</v>
      </c>
      <c r="B15" s="15" t="s">
        <v>130</v>
      </c>
      <c r="C15" s="35"/>
      <c r="D15" s="16" t="s">
        <v>69</v>
      </c>
      <c r="F15" s="8">
        <v>2</v>
      </c>
    </row>
    <row r="16" spans="1:6" ht="15">
      <c r="A16" s="14">
        <f t="shared" si="0"/>
        <v>11</v>
      </c>
      <c r="B16" s="15" t="s">
        <v>12</v>
      </c>
      <c r="C16" s="35"/>
      <c r="D16" s="16" t="s">
        <v>70</v>
      </c>
      <c r="F16" s="8">
        <v>2</v>
      </c>
    </row>
    <row r="17" spans="1:4" ht="15">
      <c r="A17" s="14">
        <f t="shared" si="0"/>
        <v>12</v>
      </c>
      <c r="B17" s="15" t="s">
        <v>216</v>
      </c>
      <c r="C17" s="42">
        <v>1.09</v>
      </c>
      <c r="D17" s="16" t="s">
        <v>44</v>
      </c>
    </row>
    <row r="18" spans="1:4" ht="15">
      <c r="A18" s="14">
        <f t="shared" si="0"/>
        <v>13</v>
      </c>
      <c r="B18" s="2" t="s">
        <v>210</v>
      </c>
      <c r="C18" s="41">
        <v>2</v>
      </c>
      <c r="D18" s="43" t="s">
        <v>211</v>
      </c>
    </row>
    <row r="19" spans="1:4" ht="15">
      <c r="A19" s="14">
        <f t="shared" si="0"/>
        <v>14</v>
      </c>
      <c r="B19" s="2" t="s">
        <v>201</v>
      </c>
      <c r="C19" s="41"/>
      <c r="D19" s="16" t="s">
        <v>20</v>
      </c>
    </row>
    <row r="20" spans="1:6" ht="15">
      <c r="A20" s="14">
        <f t="shared" si="0"/>
        <v>15</v>
      </c>
      <c r="B20" s="15" t="s">
        <v>133</v>
      </c>
      <c r="C20" s="35"/>
      <c r="D20" s="16" t="s">
        <v>21</v>
      </c>
      <c r="F20" s="8">
        <v>4</v>
      </c>
    </row>
    <row r="21" spans="1:6" ht="15">
      <c r="A21" s="14">
        <f t="shared" si="0"/>
        <v>16</v>
      </c>
      <c r="B21" s="15" t="s">
        <v>6</v>
      </c>
      <c r="C21" s="35"/>
      <c r="D21" s="16" t="s">
        <v>71</v>
      </c>
      <c r="F21" s="8">
        <v>3</v>
      </c>
    </row>
    <row r="22" spans="1:6" ht="15">
      <c r="A22" s="14">
        <f t="shared" si="0"/>
        <v>17</v>
      </c>
      <c r="B22" s="15" t="s">
        <v>4</v>
      </c>
      <c r="C22" s="35"/>
      <c r="D22" s="16" t="s">
        <v>89</v>
      </c>
      <c r="F22" s="8">
        <v>3</v>
      </c>
    </row>
    <row r="23" spans="1:6" ht="15">
      <c r="A23" s="14">
        <f t="shared" si="0"/>
        <v>18</v>
      </c>
      <c r="B23" s="15" t="s">
        <v>10</v>
      </c>
      <c r="C23" s="35"/>
      <c r="D23" s="16" t="s">
        <v>23</v>
      </c>
      <c r="F23" s="8">
        <v>3</v>
      </c>
    </row>
    <row r="24" spans="1:6" ht="15">
      <c r="A24" s="14">
        <f t="shared" si="0"/>
        <v>19</v>
      </c>
      <c r="B24" s="15" t="s">
        <v>207</v>
      </c>
      <c r="C24" s="35"/>
      <c r="D24" s="16" t="s">
        <v>90</v>
      </c>
      <c r="F24" s="8">
        <v>3</v>
      </c>
    </row>
    <row r="25" spans="1:4" ht="15">
      <c r="A25" s="14">
        <f t="shared" si="0"/>
        <v>20</v>
      </c>
      <c r="B25" s="15" t="s">
        <v>135</v>
      </c>
      <c r="C25" s="35"/>
      <c r="D25" s="16" t="s">
        <v>24</v>
      </c>
    </row>
    <row r="26" spans="1:4" ht="15">
      <c r="A26" s="14">
        <f t="shared" si="0"/>
        <v>21</v>
      </c>
      <c r="B26" s="15" t="s">
        <v>136</v>
      </c>
      <c r="C26" s="35">
        <v>30.63</v>
      </c>
      <c r="D26" s="16" t="s">
        <v>45</v>
      </c>
    </row>
    <row r="27" spans="1:6" ht="15">
      <c r="A27" s="14">
        <f t="shared" si="0"/>
        <v>22</v>
      </c>
      <c r="B27" s="15" t="s">
        <v>134</v>
      </c>
      <c r="C27" s="35"/>
      <c r="D27" s="16" t="s">
        <v>84</v>
      </c>
      <c r="F27" s="8">
        <v>2</v>
      </c>
    </row>
    <row r="28" spans="1:6" ht="15.75" thickBot="1">
      <c r="A28" s="17">
        <f t="shared" si="0"/>
        <v>23</v>
      </c>
      <c r="B28" s="3" t="s">
        <v>163</v>
      </c>
      <c r="C28" s="36"/>
      <c r="D28" s="16" t="s">
        <v>46</v>
      </c>
      <c r="F28" s="8">
        <v>2</v>
      </c>
    </row>
    <row r="29" spans="1:6" ht="15.75" thickBot="1">
      <c r="A29" s="250" t="s">
        <v>50</v>
      </c>
      <c r="B29" s="251"/>
      <c r="C29" s="31"/>
      <c r="D29" s="4" t="s">
        <v>195</v>
      </c>
      <c r="F29" s="22">
        <f>SUM(F7:F28)</f>
        <v>48</v>
      </c>
    </row>
    <row r="30" spans="1:6" ht="15.75" thickBot="1">
      <c r="A30" s="250" t="s">
        <v>51</v>
      </c>
      <c r="B30" s="251"/>
      <c r="C30" s="31"/>
      <c r="D30" s="4" t="s">
        <v>196</v>
      </c>
      <c r="F30" s="22"/>
    </row>
    <row r="31" spans="1:6" ht="15">
      <c r="A31" s="14">
        <f>A28+1</f>
        <v>24</v>
      </c>
      <c r="B31" s="15" t="s">
        <v>140</v>
      </c>
      <c r="C31" s="37"/>
      <c r="D31" s="30" t="s">
        <v>197</v>
      </c>
      <c r="F31" s="22">
        <v>3</v>
      </c>
    </row>
    <row r="32" spans="1:6" ht="15">
      <c r="A32" s="14">
        <f t="shared" si="0"/>
        <v>25</v>
      </c>
      <c r="B32" s="2" t="s">
        <v>164</v>
      </c>
      <c r="C32" s="38"/>
      <c r="D32" s="24" t="s">
        <v>198</v>
      </c>
      <c r="F32" s="22">
        <v>2</v>
      </c>
    </row>
    <row r="33" spans="1:6" ht="15">
      <c r="A33" s="14">
        <f t="shared" si="0"/>
        <v>26</v>
      </c>
      <c r="B33" s="2" t="s">
        <v>165</v>
      </c>
      <c r="C33" s="38"/>
      <c r="D33" s="24" t="s">
        <v>199</v>
      </c>
      <c r="F33" s="22">
        <v>4</v>
      </c>
    </row>
    <row r="34" spans="1:6" ht="15">
      <c r="A34" s="14">
        <f t="shared" si="0"/>
        <v>27</v>
      </c>
      <c r="B34" s="23" t="s">
        <v>166</v>
      </c>
      <c r="C34" s="39"/>
      <c r="D34" s="24" t="s">
        <v>187</v>
      </c>
      <c r="F34" s="22">
        <v>2</v>
      </c>
    </row>
    <row r="35" spans="1:6" ht="15">
      <c r="A35" s="14">
        <f t="shared" si="0"/>
        <v>28</v>
      </c>
      <c r="B35" s="23" t="s">
        <v>167</v>
      </c>
      <c r="C35" s="39"/>
      <c r="D35" s="24" t="s">
        <v>188</v>
      </c>
      <c r="F35" s="8">
        <v>2</v>
      </c>
    </row>
    <row r="36" spans="1:6" ht="15">
      <c r="A36" s="14">
        <f t="shared" si="0"/>
        <v>29</v>
      </c>
      <c r="B36" s="2" t="s">
        <v>144</v>
      </c>
      <c r="C36" s="38"/>
      <c r="D36" s="24" t="s">
        <v>93</v>
      </c>
      <c r="F36" s="8">
        <v>2</v>
      </c>
    </row>
    <row r="37" spans="1:6" ht="15">
      <c r="A37" s="14">
        <f t="shared" si="0"/>
        <v>30</v>
      </c>
      <c r="B37" s="2" t="s">
        <v>143</v>
      </c>
      <c r="C37" s="38"/>
      <c r="D37" s="24" t="s">
        <v>189</v>
      </c>
      <c r="F37" s="8">
        <v>1</v>
      </c>
    </row>
    <row r="38" spans="1:6" ht="15">
      <c r="A38" s="14">
        <f t="shared" si="0"/>
        <v>31</v>
      </c>
      <c r="B38" s="25" t="s">
        <v>145</v>
      </c>
      <c r="C38" s="40"/>
      <c r="D38" s="24" t="s">
        <v>191</v>
      </c>
      <c r="F38" s="8">
        <v>2</v>
      </c>
    </row>
    <row r="39" spans="1:6" ht="15">
      <c r="A39" s="14">
        <f t="shared" si="0"/>
        <v>32</v>
      </c>
      <c r="B39" s="25" t="s">
        <v>168</v>
      </c>
      <c r="C39" s="40">
        <v>2.92</v>
      </c>
      <c r="D39" s="24" t="s">
        <v>94</v>
      </c>
      <c r="F39" s="8">
        <v>1</v>
      </c>
    </row>
    <row r="40" spans="1:6" ht="15">
      <c r="A40" s="14">
        <f t="shared" si="0"/>
        <v>33</v>
      </c>
      <c r="B40" s="2" t="s">
        <v>146</v>
      </c>
      <c r="C40" s="38"/>
      <c r="D40" s="24" t="s">
        <v>192</v>
      </c>
      <c r="F40" s="8">
        <v>4</v>
      </c>
    </row>
    <row r="41" spans="1:6" ht="15">
      <c r="A41" s="14">
        <f t="shared" si="0"/>
        <v>34</v>
      </c>
      <c r="B41" s="23" t="s">
        <v>169</v>
      </c>
      <c r="C41" s="39"/>
      <c r="D41" s="24" t="s">
        <v>95</v>
      </c>
      <c r="F41" s="8">
        <v>1</v>
      </c>
    </row>
    <row r="42" spans="1:6" ht="15">
      <c r="A42" s="14">
        <f t="shared" si="0"/>
        <v>35</v>
      </c>
      <c r="B42" s="2" t="s">
        <v>170</v>
      </c>
      <c r="C42" s="38"/>
      <c r="D42" s="24" t="s">
        <v>141</v>
      </c>
      <c r="F42" s="8">
        <v>4</v>
      </c>
    </row>
    <row r="43" spans="1:6" ht="15">
      <c r="A43" s="14">
        <f t="shared" si="0"/>
        <v>36</v>
      </c>
      <c r="B43" s="23" t="s">
        <v>171</v>
      </c>
      <c r="C43" s="39"/>
      <c r="D43" s="24" t="s">
        <v>96</v>
      </c>
      <c r="F43" s="8">
        <v>1</v>
      </c>
    </row>
    <row r="44" spans="1:6" ht="15">
      <c r="A44" s="14">
        <f t="shared" si="0"/>
        <v>37</v>
      </c>
      <c r="B44" s="23" t="s">
        <v>172</v>
      </c>
      <c r="C44" s="39"/>
      <c r="D44" s="24" t="s">
        <v>142</v>
      </c>
      <c r="F44" s="8">
        <v>1</v>
      </c>
    </row>
    <row r="45" spans="1:6" ht="15">
      <c r="A45" s="14">
        <f t="shared" si="0"/>
        <v>38</v>
      </c>
      <c r="B45" s="23" t="s">
        <v>173</v>
      </c>
      <c r="C45" s="39"/>
      <c r="D45" s="24" t="s">
        <v>27</v>
      </c>
      <c r="F45" s="8">
        <v>1</v>
      </c>
    </row>
    <row r="46" spans="1:6" ht="15">
      <c r="A46" s="14">
        <f t="shared" si="0"/>
        <v>39</v>
      </c>
      <c r="B46" s="23" t="s">
        <v>174</v>
      </c>
      <c r="C46" s="39"/>
      <c r="D46" s="24" t="s">
        <v>28</v>
      </c>
      <c r="F46" s="8">
        <v>1</v>
      </c>
    </row>
    <row r="47" spans="1:6" ht="15">
      <c r="A47" s="14">
        <f t="shared" si="0"/>
        <v>40</v>
      </c>
      <c r="B47" s="23" t="s">
        <v>175</v>
      </c>
      <c r="C47" s="39"/>
      <c r="D47" s="24" t="s">
        <v>97</v>
      </c>
      <c r="F47" s="8">
        <v>3</v>
      </c>
    </row>
    <row r="48" spans="1:6" ht="15">
      <c r="A48" s="14">
        <f t="shared" si="0"/>
        <v>41</v>
      </c>
      <c r="B48" s="25" t="s">
        <v>176</v>
      </c>
      <c r="C48" s="40"/>
      <c r="D48" s="24" t="s">
        <v>29</v>
      </c>
      <c r="F48" s="8">
        <v>2</v>
      </c>
    </row>
    <row r="49" spans="1:6" ht="15">
      <c r="A49" s="14">
        <f t="shared" si="0"/>
        <v>42</v>
      </c>
      <c r="B49" s="23" t="s">
        <v>177</v>
      </c>
      <c r="C49" s="39"/>
      <c r="D49" s="24" t="s">
        <v>52</v>
      </c>
      <c r="F49" s="8">
        <v>2</v>
      </c>
    </row>
    <row r="50" spans="1:6" ht="15">
      <c r="A50" s="14">
        <f t="shared" si="0"/>
        <v>43</v>
      </c>
      <c r="B50" s="2" t="s">
        <v>157</v>
      </c>
      <c r="C50" s="38"/>
      <c r="D50" s="24" t="s">
        <v>30</v>
      </c>
      <c r="F50" s="8">
        <v>2</v>
      </c>
    </row>
    <row r="51" spans="1:6" ht="15">
      <c r="A51" s="14">
        <f t="shared" si="0"/>
        <v>44</v>
      </c>
      <c r="B51" s="2" t="s">
        <v>178</v>
      </c>
      <c r="C51" s="38"/>
      <c r="D51" s="24" t="s">
        <v>100</v>
      </c>
      <c r="F51" s="8">
        <v>2</v>
      </c>
    </row>
    <row r="52" spans="1:6" ht="15">
      <c r="A52" s="14">
        <f t="shared" si="0"/>
        <v>45</v>
      </c>
      <c r="B52" s="2" t="s">
        <v>155</v>
      </c>
      <c r="C52" s="38"/>
      <c r="D52" s="24" t="s">
        <v>101</v>
      </c>
      <c r="F52" s="8">
        <v>2</v>
      </c>
    </row>
    <row r="53" spans="1:6" ht="15">
      <c r="A53" s="14">
        <f t="shared" si="0"/>
        <v>46</v>
      </c>
      <c r="B53" s="23" t="s">
        <v>156</v>
      </c>
      <c r="C53" s="39"/>
      <c r="D53" s="24" t="s">
        <v>118</v>
      </c>
      <c r="F53" s="8">
        <v>2</v>
      </c>
    </row>
    <row r="54" spans="1:6" ht="15">
      <c r="A54" s="14">
        <f t="shared" si="0"/>
        <v>47</v>
      </c>
      <c r="B54" s="23" t="s">
        <v>179</v>
      </c>
      <c r="C54" s="39"/>
      <c r="D54" s="24" t="s">
        <v>31</v>
      </c>
      <c r="F54" s="8">
        <v>1</v>
      </c>
    </row>
    <row r="55" spans="1:6" ht="15">
      <c r="A55" s="14">
        <f t="shared" si="0"/>
        <v>48</v>
      </c>
      <c r="B55" s="25" t="s">
        <v>147</v>
      </c>
      <c r="C55" s="40"/>
      <c r="D55" s="24" t="s">
        <v>109</v>
      </c>
      <c r="F55" s="8">
        <v>1</v>
      </c>
    </row>
    <row r="56" spans="1:6" ht="15">
      <c r="A56" s="14">
        <f t="shared" si="0"/>
        <v>49</v>
      </c>
      <c r="B56" s="23" t="s">
        <v>158</v>
      </c>
      <c r="C56" s="39"/>
      <c r="D56" s="24" t="s">
        <v>53</v>
      </c>
      <c r="F56" s="8">
        <v>1</v>
      </c>
    </row>
    <row r="57" spans="1:6" ht="15">
      <c r="A57" s="14">
        <f t="shared" si="0"/>
        <v>50</v>
      </c>
      <c r="B57" s="23" t="s">
        <v>180</v>
      </c>
      <c r="C57" s="39"/>
      <c r="D57" s="24" t="s">
        <v>110</v>
      </c>
      <c r="F57" s="8">
        <v>1</v>
      </c>
    </row>
    <row r="58" spans="1:6" ht="15">
      <c r="A58" s="14">
        <f t="shared" si="0"/>
        <v>51</v>
      </c>
      <c r="B58" s="23" t="s">
        <v>181</v>
      </c>
      <c r="C58" s="39"/>
      <c r="D58" s="24" t="s">
        <v>32</v>
      </c>
      <c r="F58" s="8">
        <v>1</v>
      </c>
    </row>
    <row r="59" spans="1:6" ht="15">
      <c r="A59" s="14">
        <f t="shared" si="0"/>
        <v>52</v>
      </c>
      <c r="B59" s="23" t="s">
        <v>182</v>
      </c>
      <c r="C59" s="39"/>
      <c r="D59" s="24" t="s">
        <v>111</v>
      </c>
      <c r="F59" s="8">
        <v>1</v>
      </c>
    </row>
    <row r="60" spans="1:6" ht="15">
      <c r="A60" s="14">
        <f t="shared" si="0"/>
        <v>53</v>
      </c>
      <c r="B60" s="23" t="s">
        <v>183</v>
      </c>
      <c r="C60" s="39"/>
      <c r="D60" s="24" t="s">
        <v>33</v>
      </c>
      <c r="F60" s="8">
        <v>1</v>
      </c>
    </row>
    <row r="61" spans="1:6" ht="15">
      <c r="A61" s="14">
        <f t="shared" si="0"/>
        <v>54</v>
      </c>
      <c r="B61" s="23" t="s">
        <v>184</v>
      </c>
      <c r="C61" s="39"/>
      <c r="D61" s="24" t="s">
        <v>34</v>
      </c>
      <c r="F61" s="8">
        <v>1</v>
      </c>
    </row>
    <row r="62" spans="1:6" ht="15.75" thickBot="1">
      <c r="A62" s="14">
        <f t="shared" si="0"/>
        <v>55</v>
      </c>
      <c r="B62" s="23" t="s">
        <v>194</v>
      </c>
      <c r="C62" s="39"/>
      <c r="D62" s="30" t="s">
        <v>77</v>
      </c>
      <c r="F62" s="8">
        <v>1</v>
      </c>
    </row>
    <row r="63" spans="1:6" ht="15.75" thickBot="1">
      <c r="A63" s="250" t="s">
        <v>50</v>
      </c>
      <c r="B63" s="251"/>
      <c r="C63" s="31"/>
      <c r="D63" s="4" t="s">
        <v>159</v>
      </c>
      <c r="F63" s="8">
        <f>SUM(F31:F62)</f>
        <v>56</v>
      </c>
    </row>
    <row r="64" spans="1:4" ht="15.75" thickBot="1">
      <c r="A64" s="252" t="s">
        <v>54</v>
      </c>
      <c r="B64" s="253"/>
      <c r="C64" s="32"/>
      <c r="D64" s="6" t="s">
        <v>98</v>
      </c>
    </row>
    <row r="65" spans="1:4" ht="15.75" thickBot="1">
      <c r="A65" s="244" t="s">
        <v>55</v>
      </c>
      <c r="B65" s="245"/>
      <c r="C65" s="33"/>
      <c r="D65" s="5" t="s">
        <v>99</v>
      </c>
    </row>
  </sheetData>
  <sheetProtection/>
  <mergeCells count="8">
    <mergeCell ref="D3:D4"/>
    <mergeCell ref="A65:B65"/>
    <mergeCell ref="A3:A4"/>
    <mergeCell ref="A5:B5"/>
    <mergeCell ref="A29:B29"/>
    <mergeCell ref="A30:B30"/>
    <mergeCell ref="A63:B63"/>
    <mergeCell ref="A64:B64"/>
  </mergeCells>
  <printOptions/>
  <pageMargins left="0.2362204724409449" right="0.07874015748031496" top="0.11811023622047245" bottom="0.1968503937007874" header="0.31496062992125984" footer="0.31496062992125984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2.140625" style="28" customWidth="1"/>
    <col min="2" max="2" width="60.7109375" style="28" customWidth="1"/>
    <col min="3" max="4" width="12.421875" style="28" customWidth="1"/>
    <col min="5" max="5" width="15.8515625" style="28" customWidth="1"/>
    <col min="6" max="6" width="4.7109375" style="47" customWidth="1"/>
    <col min="7" max="7" width="9.140625" style="46" hidden="1" customWidth="1"/>
    <col min="8" max="8" width="9.140625" style="28" hidden="1" customWidth="1"/>
    <col min="9" max="16384" width="9.140625" style="28" customWidth="1"/>
  </cols>
  <sheetData>
    <row r="1" spans="1:5" ht="15">
      <c r="A1" s="105" t="s">
        <v>223</v>
      </c>
      <c r="B1" s="106"/>
      <c r="C1" s="106"/>
      <c r="D1" s="106"/>
      <c r="E1" s="107" t="s">
        <v>365</v>
      </c>
    </row>
    <row r="2" spans="1:5" ht="15.75" thickBot="1">
      <c r="A2" s="106" t="s">
        <v>309</v>
      </c>
      <c r="B2" s="106"/>
      <c r="C2" s="106"/>
      <c r="D2" s="106"/>
      <c r="E2" s="106"/>
    </row>
    <row r="3" spans="1:8" s="52" customFormat="1" ht="32.25" customHeight="1">
      <c r="A3" s="257" t="s">
        <v>0</v>
      </c>
      <c r="B3" s="151" t="s">
        <v>1</v>
      </c>
      <c r="C3" s="238" t="s">
        <v>345</v>
      </c>
      <c r="D3" s="240" t="s">
        <v>346</v>
      </c>
      <c r="E3" s="257" t="s">
        <v>3</v>
      </c>
      <c r="F3" s="51"/>
      <c r="G3" s="49"/>
      <c r="H3" s="49"/>
    </row>
    <row r="4" spans="1:8" s="52" customFormat="1" ht="18" customHeight="1" thickBot="1">
      <c r="A4" s="258"/>
      <c r="B4" s="152" t="s">
        <v>2</v>
      </c>
      <c r="C4" s="239"/>
      <c r="D4" s="241"/>
      <c r="E4" s="259"/>
      <c r="F4" s="51"/>
      <c r="G4" s="49"/>
      <c r="H4" s="49"/>
    </row>
    <row r="5" spans="1:7" s="22" customFormat="1" ht="15.75" thickBot="1">
      <c r="A5" s="110"/>
      <c r="B5" s="233" t="s">
        <v>302</v>
      </c>
      <c r="C5" s="234"/>
      <c r="D5" s="235"/>
      <c r="E5" s="111" t="s">
        <v>114</v>
      </c>
      <c r="F5" s="54"/>
      <c r="G5" s="52"/>
    </row>
    <row r="6" spans="1:7" ht="15">
      <c r="A6" s="125">
        <v>1</v>
      </c>
      <c r="B6" s="121" t="s">
        <v>353</v>
      </c>
      <c r="C6" s="118">
        <v>1</v>
      </c>
      <c r="D6" s="118"/>
      <c r="E6" s="119" t="s">
        <v>88</v>
      </c>
      <c r="G6" s="49"/>
    </row>
    <row r="7" spans="1:7" ht="15">
      <c r="A7" s="125">
        <v>2</v>
      </c>
      <c r="B7" s="121" t="s">
        <v>355</v>
      </c>
      <c r="C7" s="118">
        <v>2</v>
      </c>
      <c r="D7" s="118"/>
      <c r="E7" s="119" t="s">
        <v>18</v>
      </c>
      <c r="G7" s="49"/>
    </row>
    <row r="8" spans="1:7" ht="28.5">
      <c r="A8" s="120">
        <v>3</v>
      </c>
      <c r="B8" s="121" t="s">
        <v>312</v>
      </c>
      <c r="C8" s="122">
        <v>2</v>
      </c>
      <c r="D8" s="122"/>
      <c r="E8" s="123" t="s">
        <v>39</v>
      </c>
      <c r="G8" s="49"/>
    </row>
    <row r="9" spans="1:7" s="22" customFormat="1" ht="15">
      <c r="A9" s="125">
        <f aca="true" t="shared" si="0" ref="A9:A49">A8+1</f>
        <v>4</v>
      </c>
      <c r="B9" s="130" t="s">
        <v>275</v>
      </c>
      <c r="C9" s="161">
        <v>2</v>
      </c>
      <c r="D9" s="161"/>
      <c r="E9" s="119" t="s">
        <v>67</v>
      </c>
      <c r="F9" s="54"/>
      <c r="G9" s="52">
        <v>2</v>
      </c>
    </row>
    <row r="10" spans="1:7" ht="15">
      <c r="A10" s="125">
        <f t="shared" si="0"/>
        <v>5</v>
      </c>
      <c r="B10" s="117" t="s">
        <v>13</v>
      </c>
      <c r="C10" s="118">
        <v>2</v>
      </c>
      <c r="D10" s="118"/>
      <c r="E10" s="119" t="s">
        <v>41</v>
      </c>
      <c r="F10" s="28"/>
      <c r="G10" s="57">
        <v>2</v>
      </c>
    </row>
    <row r="11" spans="1:7" ht="15">
      <c r="A11" s="125">
        <f t="shared" si="0"/>
        <v>6</v>
      </c>
      <c r="B11" s="117" t="s">
        <v>277</v>
      </c>
      <c r="C11" s="118">
        <v>2</v>
      </c>
      <c r="D11" s="118"/>
      <c r="E11" s="138" t="s">
        <v>42</v>
      </c>
      <c r="G11" s="58">
        <v>2</v>
      </c>
    </row>
    <row r="12" spans="1:7" ht="15">
      <c r="A12" s="125">
        <f t="shared" si="0"/>
        <v>7</v>
      </c>
      <c r="B12" s="117" t="s">
        <v>81</v>
      </c>
      <c r="C12" s="118">
        <v>3</v>
      </c>
      <c r="D12" s="118"/>
      <c r="E12" s="138" t="s">
        <v>43</v>
      </c>
      <c r="G12" s="58">
        <v>3</v>
      </c>
    </row>
    <row r="13" spans="1:7" ht="15">
      <c r="A13" s="125">
        <f t="shared" si="0"/>
        <v>8</v>
      </c>
      <c r="B13" s="117" t="s">
        <v>37</v>
      </c>
      <c r="C13" s="128">
        <v>2</v>
      </c>
      <c r="D13" s="128"/>
      <c r="E13" s="138" t="s">
        <v>19</v>
      </c>
      <c r="G13" s="58">
        <v>2</v>
      </c>
    </row>
    <row r="14" spans="1:7" ht="15">
      <c r="A14" s="125">
        <f t="shared" si="0"/>
        <v>9</v>
      </c>
      <c r="B14" s="117" t="s">
        <v>57</v>
      </c>
      <c r="C14" s="128">
        <v>2</v>
      </c>
      <c r="D14" s="128"/>
      <c r="E14" s="138" t="s">
        <v>69</v>
      </c>
      <c r="G14" s="58">
        <v>2</v>
      </c>
    </row>
    <row r="15" spans="1:7" ht="15">
      <c r="A15" s="125">
        <f t="shared" si="0"/>
        <v>10</v>
      </c>
      <c r="B15" s="117" t="s">
        <v>38</v>
      </c>
      <c r="C15" s="128">
        <v>1</v>
      </c>
      <c r="D15" s="128"/>
      <c r="E15" s="138" t="s">
        <v>70</v>
      </c>
      <c r="G15" s="58">
        <v>1</v>
      </c>
    </row>
    <row r="16" spans="1:7" ht="15">
      <c r="A16" s="125">
        <f t="shared" si="0"/>
        <v>11</v>
      </c>
      <c r="B16" s="130" t="s">
        <v>316</v>
      </c>
      <c r="C16" s="118">
        <v>1</v>
      </c>
      <c r="D16" s="118"/>
      <c r="E16" s="138" t="s">
        <v>44</v>
      </c>
      <c r="G16" s="58"/>
    </row>
    <row r="17" spans="1:8" s="100" customFormat="1" ht="15">
      <c r="A17" s="125">
        <f t="shared" si="0"/>
        <v>12</v>
      </c>
      <c r="B17" s="144" t="s">
        <v>59</v>
      </c>
      <c r="C17" s="162">
        <v>4</v>
      </c>
      <c r="D17" s="162"/>
      <c r="E17" s="163" t="s">
        <v>20</v>
      </c>
      <c r="G17" s="101">
        <v>1</v>
      </c>
      <c r="H17" s="102"/>
    </row>
    <row r="18" spans="1:8" s="47" customFormat="1" ht="15">
      <c r="A18" s="125">
        <f t="shared" si="0"/>
        <v>13</v>
      </c>
      <c r="B18" s="117" t="s">
        <v>66</v>
      </c>
      <c r="C18" s="118">
        <v>1</v>
      </c>
      <c r="D18" s="118"/>
      <c r="E18" s="138" t="s">
        <v>71</v>
      </c>
      <c r="F18" s="28"/>
      <c r="G18" s="58">
        <v>1</v>
      </c>
      <c r="H18" s="28"/>
    </row>
    <row r="19" spans="1:8" s="47" customFormat="1" ht="15">
      <c r="A19" s="125">
        <f t="shared" si="0"/>
        <v>14</v>
      </c>
      <c r="B19" s="117" t="s">
        <v>276</v>
      </c>
      <c r="C19" s="118">
        <v>2</v>
      </c>
      <c r="D19" s="118"/>
      <c r="E19" s="119" t="s">
        <v>89</v>
      </c>
      <c r="G19" s="58">
        <v>2</v>
      </c>
      <c r="H19" s="28"/>
    </row>
    <row r="20" spans="1:8" s="54" customFormat="1" ht="15">
      <c r="A20" s="125">
        <f t="shared" si="0"/>
        <v>15</v>
      </c>
      <c r="B20" s="130" t="s">
        <v>279</v>
      </c>
      <c r="C20" s="161">
        <v>1</v>
      </c>
      <c r="D20" s="161"/>
      <c r="E20" s="138" t="s">
        <v>23</v>
      </c>
      <c r="G20" s="61"/>
      <c r="H20" s="22"/>
    </row>
    <row r="21" spans="1:7" s="54" customFormat="1" ht="15">
      <c r="A21" s="125">
        <f t="shared" si="0"/>
        <v>16</v>
      </c>
      <c r="B21" s="130" t="s">
        <v>113</v>
      </c>
      <c r="C21" s="161">
        <v>2</v>
      </c>
      <c r="D21" s="161"/>
      <c r="E21" s="138" t="s">
        <v>90</v>
      </c>
      <c r="F21" s="22"/>
      <c r="G21" s="61">
        <v>2</v>
      </c>
    </row>
    <row r="22" spans="1:7" s="54" customFormat="1" ht="15">
      <c r="A22" s="125">
        <f t="shared" si="0"/>
        <v>17</v>
      </c>
      <c r="B22" s="130" t="s">
        <v>280</v>
      </c>
      <c r="C22" s="136">
        <v>2</v>
      </c>
      <c r="D22" s="136"/>
      <c r="E22" s="138" t="s">
        <v>24</v>
      </c>
      <c r="F22" s="22"/>
      <c r="G22" s="61"/>
    </row>
    <row r="23" spans="1:7" s="54" customFormat="1" ht="15">
      <c r="A23" s="125">
        <f t="shared" si="0"/>
        <v>18</v>
      </c>
      <c r="B23" s="121" t="s">
        <v>300</v>
      </c>
      <c r="C23" s="164">
        <v>1</v>
      </c>
      <c r="D23" s="129"/>
      <c r="E23" s="123" t="s">
        <v>90</v>
      </c>
      <c r="F23" s="22"/>
      <c r="G23" s="61"/>
    </row>
    <row r="24" spans="1:7" s="54" customFormat="1" ht="15">
      <c r="A24" s="125">
        <f t="shared" si="0"/>
        <v>19</v>
      </c>
      <c r="B24" s="121" t="s">
        <v>301</v>
      </c>
      <c r="C24" s="164">
        <v>2</v>
      </c>
      <c r="D24" s="129"/>
      <c r="E24" s="123" t="s">
        <v>24</v>
      </c>
      <c r="F24" s="22"/>
      <c r="G24" s="61">
        <v>2</v>
      </c>
    </row>
    <row r="25" spans="1:7" s="47" customFormat="1" ht="15">
      <c r="A25" s="125">
        <f t="shared" si="0"/>
        <v>20</v>
      </c>
      <c r="B25" s="121" t="s">
        <v>102</v>
      </c>
      <c r="C25" s="165">
        <v>2</v>
      </c>
      <c r="D25" s="129"/>
      <c r="E25" s="199" t="s">
        <v>45</v>
      </c>
      <c r="F25" s="28"/>
      <c r="G25" s="58"/>
    </row>
    <row r="26" spans="1:7" s="47" customFormat="1" ht="15">
      <c r="A26" s="125">
        <f t="shared" si="0"/>
        <v>21</v>
      </c>
      <c r="B26" s="121" t="s">
        <v>79</v>
      </c>
      <c r="C26" s="164">
        <v>2</v>
      </c>
      <c r="D26" s="129"/>
      <c r="E26" s="123" t="s">
        <v>45</v>
      </c>
      <c r="F26" s="28"/>
      <c r="G26" s="58"/>
    </row>
    <row r="27" spans="1:7" s="47" customFormat="1" ht="15">
      <c r="A27" s="125">
        <f t="shared" si="0"/>
        <v>22</v>
      </c>
      <c r="B27" s="121" t="s">
        <v>281</v>
      </c>
      <c r="C27" s="164">
        <v>1</v>
      </c>
      <c r="D27" s="129"/>
      <c r="E27" s="123" t="s">
        <v>84</v>
      </c>
      <c r="F27" s="28"/>
      <c r="G27" s="58">
        <v>3</v>
      </c>
    </row>
    <row r="28" spans="1:7" s="47" customFormat="1" ht="15">
      <c r="A28" s="125">
        <f t="shared" si="0"/>
        <v>23</v>
      </c>
      <c r="B28" s="130" t="s">
        <v>282</v>
      </c>
      <c r="C28" s="167">
        <v>2</v>
      </c>
      <c r="D28" s="128"/>
      <c r="E28" s="119" t="s">
        <v>84</v>
      </c>
      <c r="F28" s="28"/>
      <c r="G28" s="58"/>
    </row>
    <row r="29" spans="1:7" s="47" customFormat="1" ht="15">
      <c r="A29" s="125">
        <f t="shared" si="0"/>
        <v>24</v>
      </c>
      <c r="B29" s="121" t="s">
        <v>105</v>
      </c>
      <c r="C29" s="165">
        <v>2</v>
      </c>
      <c r="D29" s="134"/>
      <c r="E29" s="123" t="s">
        <v>46</v>
      </c>
      <c r="F29" s="28"/>
      <c r="G29" s="58">
        <v>1</v>
      </c>
    </row>
    <row r="30" spans="1:7" s="54" customFormat="1" ht="15">
      <c r="A30" s="125">
        <f t="shared" si="0"/>
        <v>25</v>
      </c>
      <c r="B30" s="121" t="s">
        <v>222</v>
      </c>
      <c r="C30" s="165">
        <v>1</v>
      </c>
      <c r="D30" s="134"/>
      <c r="E30" s="123" t="s">
        <v>91</v>
      </c>
      <c r="F30" s="22"/>
      <c r="G30" s="61">
        <v>1</v>
      </c>
    </row>
    <row r="31" spans="1:8" ht="15">
      <c r="A31" s="125">
        <v>26</v>
      </c>
      <c r="B31" s="121" t="s">
        <v>14</v>
      </c>
      <c r="C31" s="165">
        <v>2</v>
      </c>
      <c r="D31" s="134"/>
      <c r="E31" s="123" t="s">
        <v>72</v>
      </c>
      <c r="F31" s="28"/>
      <c r="G31" s="58">
        <v>1</v>
      </c>
      <c r="H31" s="47"/>
    </row>
    <row r="32" spans="1:8" ht="15">
      <c r="A32" s="125">
        <f t="shared" si="0"/>
        <v>27</v>
      </c>
      <c r="B32" s="117" t="s">
        <v>12</v>
      </c>
      <c r="C32" s="167">
        <v>2</v>
      </c>
      <c r="D32" s="132"/>
      <c r="E32" s="138" t="s">
        <v>48</v>
      </c>
      <c r="F32" s="28"/>
      <c r="G32" s="58">
        <v>2</v>
      </c>
      <c r="H32" s="47"/>
    </row>
    <row r="33" spans="1:8" ht="15">
      <c r="A33" s="125">
        <f t="shared" si="0"/>
        <v>28</v>
      </c>
      <c r="B33" s="117" t="s">
        <v>11</v>
      </c>
      <c r="C33" s="167">
        <v>3</v>
      </c>
      <c r="D33" s="128"/>
      <c r="E33" s="138" t="s">
        <v>85</v>
      </c>
      <c r="F33" s="28"/>
      <c r="G33" s="58">
        <v>3</v>
      </c>
      <c r="H33" s="47"/>
    </row>
    <row r="34" spans="1:8" s="22" customFormat="1" ht="15">
      <c r="A34" s="125">
        <f t="shared" si="0"/>
        <v>29</v>
      </c>
      <c r="B34" s="130" t="s">
        <v>6</v>
      </c>
      <c r="C34" s="191">
        <v>5</v>
      </c>
      <c r="D34" s="136"/>
      <c r="E34" s="138" t="s">
        <v>274</v>
      </c>
      <c r="G34" s="61">
        <v>5</v>
      </c>
      <c r="H34" s="54"/>
    </row>
    <row r="35" spans="1:8" s="22" customFormat="1" ht="15">
      <c r="A35" s="125">
        <f t="shared" si="0"/>
        <v>30</v>
      </c>
      <c r="B35" s="130" t="s">
        <v>4</v>
      </c>
      <c r="C35" s="191">
        <v>3</v>
      </c>
      <c r="D35" s="136"/>
      <c r="E35" s="138" t="s">
        <v>73</v>
      </c>
      <c r="G35" s="61">
        <v>3</v>
      </c>
      <c r="H35" s="54"/>
    </row>
    <row r="36" spans="1:8" s="22" customFormat="1" ht="15">
      <c r="A36" s="125">
        <f t="shared" si="0"/>
        <v>31</v>
      </c>
      <c r="B36" s="130" t="s">
        <v>17</v>
      </c>
      <c r="C36" s="191">
        <v>4</v>
      </c>
      <c r="D36" s="136"/>
      <c r="E36" s="138" t="s">
        <v>74</v>
      </c>
      <c r="G36" s="61">
        <v>4</v>
      </c>
      <c r="H36" s="54"/>
    </row>
    <row r="37" spans="1:8" s="22" customFormat="1" ht="15">
      <c r="A37" s="125">
        <f t="shared" si="0"/>
        <v>32</v>
      </c>
      <c r="B37" s="130" t="s">
        <v>5</v>
      </c>
      <c r="C37" s="191">
        <v>3</v>
      </c>
      <c r="D37" s="136"/>
      <c r="E37" s="138" t="s">
        <v>75</v>
      </c>
      <c r="G37" s="61">
        <v>3</v>
      </c>
      <c r="H37" s="54"/>
    </row>
    <row r="38" spans="1:8" s="22" customFormat="1" ht="15">
      <c r="A38" s="125">
        <f t="shared" si="0"/>
        <v>33</v>
      </c>
      <c r="B38" s="130" t="s">
        <v>7</v>
      </c>
      <c r="C38" s="191">
        <v>5</v>
      </c>
      <c r="D38" s="136"/>
      <c r="E38" s="138" t="s">
        <v>106</v>
      </c>
      <c r="G38" s="61">
        <v>5</v>
      </c>
      <c r="H38" s="54"/>
    </row>
    <row r="39" spans="1:8" s="22" customFormat="1" ht="15">
      <c r="A39" s="125">
        <f t="shared" si="0"/>
        <v>34</v>
      </c>
      <c r="B39" s="130" t="s">
        <v>10</v>
      </c>
      <c r="C39" s="191">
        <v>3</v>
      </c>
      <c r="D39" s="136"/>
      <c r="E39" s="138" t="s">
        <v>107</v>
      </c>
      <c r="G39" s="61">
        <v>3</v>
      </c>
      <c r="H39" s="54"/>
    </row>
    <row r="40" spans="1:8" s="22" customFormat="1" ht="15">
      <c r="A40" s="125">
        <f t="shared" si="0"/>
        <v>35</v>
      </c>
      <c r="B40" s="130" t="s">
        <v>26</v>
      </c>
      <c r="C40" s="191">
        <v>5</v>
      </c>
      <c r="D40" s="136"/>
      <c r="E40" s="119" t="s">
        <v>253</v>
      </c>
      <c r="F40" s="54"/>
      <c r="G40" s="61">
        <v>5</v>
      </c>
      <c r="H40" s="54"/>
    </row>
    <row r="41" spans="1:8" s="22" customFormat="1" ht="15">
      <c r="A41" s="125">
        <v>36</v>
      </c>
      <c r="B41" s="121" t="s">
        <v>359</v>
      </c>
      <c r="C41" s="191">
        <v>3</v>
      </c>
      <c r="D41" s="136"/>
      <c r="E41" s="119" t="s">
        <v>226</v>
      </c>
      <c r="F41" s="54"/>
      <c r="G41" s="61"/>
      <c r="H41" s="54"/>
    </row>
    <row r="42" spans="1:7" s="22" customFormat="1" ht="15">
      <c r="A42" s="125">
        <v>37</v>
      </c>
      <c r="B42" s="121" t="s">
        <v>283</v>
      </c>
      <c r="C42" s="165">
        <v>1</v>
      </c>
      <c r="D42" s="129"/>
      <c r="E42" s="199" t="s">
        <v>211</v>
      </c>
      <c r="F42" s="54"/>
      <c r="G42" s="61">
        <v>1</v>
      </c>
    </row>
    <row r="43" spans="1:7" ht="15">
      <c r="A43" s="125">
        <f t="shared" si="0"/>
        <v>38</v>
      </c>
      <c r="B43" s="121" t="s">
        <v>202</v>
      </c>
      <c r="C43" s="164">
        <v>2</v>
      </c>
      <c r="D43" s="129"/>
      <c r="E43" s="123" t="s">
        <v>232</v>
      </c>
      <c r="F43" s="28"/>
      <c r="G43" s="58">
        <v>1</v>
      </c>
    </row>
    <row r="44" spans="1:7" ht="15">
      <c r="A44" s="125">
        <f t="shared" si="0"/>
        <v>39</v>
      </c>
      <c r="B44" s="117" t="s">
        <v>201</v>
      </c>
      <c r="C44" s="167">
        <v>1</v>
      </c>
      <c r="D44" s="132"/>
      <c r="E44" s="119" t="s">
        <v>227</v>
      </c>
      <c r="F44" s="28"/>
      <c r="G44" s="58">
        <v>2</v>
      </c>
    </row>
    <row r="45" spans="1:7" ht="15">
      <c r="A45" s="125">
        <f t="shared" si="0"/>
        <v>40</v>
      </c>
      <c r="B45" s="106" t="s">
        <v>224</v>
      </c>
      <c r="C45" s="192">
        <v>1</v>
      </c>
      <c r="D45" s="128"/>
      <c r="E45" s="119" t="s">
        <v>233</v>
      </c>
      <c r="G45" s="58">
        <v>2</v>
      </c>
    </row>
    <row r="46" spans="1:7" ht="15">
      <c r="A46" s="125">
        <f t="shared" si="0"/>
        <v>41</v>
      </c>
      <c r="B46" s="130" t="s">
        <v>229</v>
      </c>
      <c r="C46" s="193">
        <v>2</v>
      </c>
      <c r="D46" s="193"/>
      <c r="E46" s="119" t="s">
        <v>250</v>
      </c>
      <c r="G46" s="55">
        <v>2</v>
      </c>
    </row>
    <row r="47" spans="1:7" ht="42.75">
      <c r="A47" s="125">
        <f t="shared" si="0"/>
        <v>42</v>
      </c>
      <c r="B47" s="121" t="s">
        <v>245</v>
      </c>
      <c r="C47" s="129">
        <v>4</v>
      </c>
      <c r="D47" s="208"/>
      <c r="E47" s="123" t="s">
        <v>251</v>
      </c>
      <c r="G47" s="55">
        <v>4</v>
      </c>
    </row>
    <row r="48" spans="1:7" ht="15">
      <c r="A48" s="125">
        <f t="shared" si="0"/>
        <v>43</v>
      </c>
      <c r="B48" s="117" t="s">
        <v>215</v>
      </c>
      <c r="C48" s="128">
        <v>3</v>
      </c>
      <c r="D48" s="128"/>
      <c r="E48" s="119" t="s">
        <v>259</v>
      </c>
      <c r="G48" s="55">
        <v>3</v>
      </c>
    </row>
    <row r="49" spans="1:7" ht="15.75" thickBot="1">
      <c r="A49" s="125">
        <f t="shared" si="0"/>
        <v>44</v>
      </c>
      <c r="B49" s="194" t="s">
        <v>348</v>
      </c>
      <c r="C49" s="175">
        <v>4</v>
      </c>
      <c r="D49" s="175"/>
      <c r="E49" s="195" t="s">
        <v>252</v>
      </c>
      <c r="G49" s="55"/>
    </row>
    <row r="50" spans="1:7" s="102" customFormat="1" ht="15.75" thickBot="1">
      <c r="A50" s="260" t="s">
        <v>51</v>
      </c>
      <c r="B50" s="261"/>
      <c r="C50" s="261"/>
      <c r="D50" s="262"/>
      <c r="E50" s="142" t="s">
        <v>235</v>
      </c>
      <c r="G50" s="103"/>
    </row>
    <row r="51" spans="1:7" s="102" customFormat="1" ht="15.75" customHeight="1" thickBot="1">
      <c r="A51" s="260" t="s">
        <v>50</v>
      </c>
      <c r="B51" s="261"/>
      <c r="C51" s="261"/>
      <c r="D51" s="262"/>
      <c r="E51" s="142" t="s">
        <v>236</v>
      </c>
      <c r="G51" s="103"/>
    </row>
    <row r="52" spans="1:7" s="102" customFormat="1" ht="15.75" customHeight="1" thickBot="1">
      <c r="A52" s="260" t="s">
        <v>248</v>
      </c>
      <c r="B52" s="261"/>
      <c r="C52" s="261"/>
      <c r="D52" s="262"/>
      <c r="E52" s="142" t="s">
        <v>237</v>
      </c>
      <c r="G52" s="103"/>
    </row>
    <row r="53" spans="1:7" ht="15">
      <c r="A53" s="120">
        <v>45</v>
      </c>
      <c r="B53" s="121" t="s">
        <v>108</v>
      </c>
      <c r="C53" s="122">
        <v>1</v>
      </c>
      <c r="D53" s="129"/>
      <c r="E53" s="123" t="s">
        <v>228</v>
      </c>
      <c r="F53" s="28"/>
      <c r="G53" s="55">
        <v>1</v>
      </c>
    </row>
    <row r="54" spans="1:7" ht="15.75" thickBot="1">
      <c r="A54" s="116">
        <f aca="true" t="shared" si="1" ref="A54:A63">A53+1</f>
        <v>46</v>
      </c>
      <c r="B54" s="117" t="s">
        <v>9</v>
      </c>
      <c r="C54" s="128">
        <v>2</v>
      </c>
      <c r="D54" s="128"/>
      <c r="E54" s="119" t="s">
        <v>240</v>
      </c>
      <c r="F54" s="28"/>
      <c r="G54" s="55">
        <v>1</v>
      </c>
    </row>
    <row r="55" spans="1:8" ht="15.75" thickBot="1">
      <c r="A55" s="116">
        <f t="shared" si="1"/>
        <v>47</v>
      </c>
      <c r="B55" s="130" t="s">
        <v>230</v>
      </c>
      <c r="C55" s="136">
        <v>1</v>
      </c>
      <c r="D55" s="179"/>
      <c r="E55" s="119" t="s">
        <v>241</v>
      </c>
      <c r="G55" s="55">
        <v>1</v>
      </c>
      <c r="H55" s="56">
        <f>SUM(G9:G55)</f>
        <v>79</v>
      </c>
    </row>
    <row r="56" spans="1:7" ht="15">
      <c r="A56" s="116">
        <f t="shared" si="1"/>
        <v>48</v>
      </c>
      <c r="B56" s="154" t="s">
        <v>117</v>
      </c>
      <c r="C56" s="126">
        <v>3</v>
      </c>
      <c r="D56" s="126"/>
      <c r="E56" s="141" t="s">
        <v>242</v>
      </c>
      <c r="F56" s="28"/>
      <c r="G56" s="59">
        <v>3</v>
      </c>
    </row>
    <row r="57" spans="1:7" ht="15">
      <c r="A57" s="116">
        <f t="shared" si="1"/>
        <v>49</v>
      </c>
      <c r="B57" s="154" t="s">
        <v>6</v>
      </c>
      <c r="C57" s="126">
        <v>5</v>
      </c>
      <c r="D57" s="126"/>
      <c r="E57" s="187" t="s">
        <v>243</v>
      </c>
      <c r="G57" s="59">
        <v>5</v>
      </c>
    </row>
    <row r="58" spans="1:7" ht="15">
      <c r="A58" s="116">
        <f t="shared" si="1"/>
        <v>50</v>
      </c>
      <c r="B58" s="117" t="s">
        <v>4</v>
      </c>
      <c r="C58" s="128">
        <v>3</v>
      </c>
      <c r="D58" s="128"/>
      <c r="E58" s="187" t="s">
        <v>244</v>
      </c>
      <c r="G58" s="59">
        <v>3</v>
      </c>
    </row>
    <row r="59" spans="1:7" ht="15">
      <c r="A59" s="116">
        <f t="shared" si="1"/>
        <v>51</v>
      </c>
      <c r="B59" s="117" t="s">
        <v>17</v>
      </c>
      <c r="C59" s="128">
        <v>4</v>
      </c>
      <c r="D59" s="128"/>
      <c r="E59" s="187" t="s">
        <v>239</v>
      </c>
      <c r="G59" s="59">
        <v>4</v>
      </c>
    </row>
    <row r="60" spans="1:7" ht="15">
      <c r="A60" s="116">
        <f t="shared" si="1"/>
        <v>52</v>
      </c>
      <c r="B60" s="117" t="s">
        <v>5</v>
      </c>
      <c r="C60" s="128">
        <v>3</v>
      </c>
      <c r="D60" s="128"/>
      <c r="E60" s="187" t="s">
        <v>238</v>
      </c>
      <c r="F60" s="28"/>
      <c r="G60" s="59">
        <v>3</v>
      </c>
    </row>
    <row r="61" spans="1:7" ht="15">
      <c r="A61" s="116">
        <f t="shared" si="1"/>
        <v>53</v>
      </c>
      <c r="B61" s="117" t="s">
        <v>334</v>
      </c>
      <c r="C61" s="128">
        <v>3</v>
      </c>
      <c r="D61" s="128"/>
      <c r="E61" s="187" t="s">
        <v>329</v>
      </c>
      <c r="F61" s="28"/>
      <c r="G61" s="59"/>
    </row>
    <row r="62" spans="1:7" ht="15">
      <c r="A62" s="116">
        <f t="shared" si="1"/>
        <v>54</v>
      </c>
      <c r="B62" s="117" t="s">
        <v>7</v>
      </c>
      <c r="C62" s="128">
        <v>5</v>
      </c>
      <c r="D62" s="128"/>
      <c r="E62" s="187" t="s">
        <v>335</v>
      </c>
      <c r="G62" s="59">
        <v>5</v>
      </c>
    </row>
    <row r="63" spans="1:7" ht="15">
      <c r="A63" s="116">
        <f t="shared" si="1"/>
        <v>55</v>
      </c>
      <c r="B63" s="117" t="s">
        <v>26</v>
      </c>
      <c r="C63" s="128">
        <v>5</v>
      </c>
      <c r="D63" s="128"/>
      <c r="E63" s="180" t="s">
        <v>336</v>
      </c>
      <c r="G63" s="59">
        <v>5</v>
      </c>
    </row>
    <row r="64" spans="1:7" ht="15.75" thickBot="1">
      <c r="A64" s="116">
        <v>56</v>
      </c>
      <c r="B64" s="121" t="s">
        <v>359</v>
      </c>
      <c r="C64" s="128">
        <v>3</v>
      </c>
      <c r="D64" s="128"/>
      <c r="E64" s="180" t="s">
        <v>360</v>
      </c>
      <c r="G64" s="59"/>
    </row>
    <row r="65" spans="1:8" ht="15.75" thickBot="1">
      <c r="A65" s="116">
        <v>57</v>
      </c>
      <c r="B65" s="117" t="s">
        <v>8</v>
      </c>
      <c r="C65" s="128">
        <v>4</v>
      </c>
      <c r="D65" s="128"/>
      <c r="E65" s="180" t="s">
        <v>337</v>
      </c>
      <c r="G65" s="59">
        <v>3</v>
      </c>
      <c r="H65" s="60">
        <f>SUM(G56:G65)</f>
        <v>31</v>
      </c>
    </row>
    <row r="66" spans="1:8" s="102" customFormat="1" ht="15.75" thickBot="1">
      <c r="A66" s="254" t="s">
        <v>54</v>
      </c>
      <c r="B66" s="255"/>
      <c r="C66" s="255"/>
      <c r="D66" s="256"/>
      <c r="E66" s="142" t="s">
        <v>193</v>
      </c>
      <c r="F66" s="100"/>
      <c r="G66" s="103"/>
      <c r="H66" s="102">
        <f>SUM(H65,H55)</f>
        <v>110</v>
      </c>
    </row>
    <row r="67" spans="1:7" s="102" customFormat="1" ht="15.75" thickBot="1">
      <c r="A67" s="254" t="s">
        <v>55</v>
      </c>
      <c r="B67" s="255"/>
      <c r="C67" s="255"/>
      <c r="D67" s="256"/>
      <c r="E67" s="149" t="s">
        <v>257</v>
      </c>
      <c r="F67" s="100"/>
      <c r="G67" s="103"/>
    </row>
  </sheetData>
  <sheetProtection/>
  <mergeCells count="10">
    <mergeCell ref="A66:D66"/>
    <mergeCell ref="A67:D67"/>
    <mergeCell ref="A3:A4"/>
    <mergeCell ref="E3:E4"/>
    <mergeCell ref="A50:D50"/>
    <mergeCell ref="A51:D51"/>
    <mergeCell ref="A52:D52"/>
    <mergeCell ref="B5:D5"/>
    <mergeCell ref="C3:C4"/>
    <mergeCell ref="D3:D4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1.8515625" style="28" customWidth="1"/>
    <col min="2" max="2" width="58.00390625" style="28" customWidth="1"/>
    <col min="3" max="4" width="11.8515625" style="28" customWidth="1"/>
    <col min="5" max="5" width="15.7109375" style="28" customWidth="1"/>
    <col min="6" max="6" width="6.421875" style="47" customWidth="1"/>
    <col min="7" max="7" width="9.140625" style="46" hidden="1" customWidth="1"/>
    <col min="8" max="8" width="9.140625" style="28" hidden="1" customWidth="1"/>
    <col min="9" max="16384" width="9.140625" style="28" customWidth="1"/>
  </cols>
  <sheetData>
    <row r="1" spans="1:5" ht="15">
      <c r="A1" s="105" t="s">
        <v>152</v>
      </c>
      <c r="B1" s="106"/>
      <c r="C1" s="106"/>
      <c r="D1" s="106"/>
      <c r="E1" s="107" t="s">
        <v>365</v>
      </c>
    </row>
    <row r="2" spans="1:5" ht="15.75" thickBot="1">
      <c r="A2" s="106" t="s">
        <v>309</v>
      </c>
      <c r="B2" s="106"/>
      <c r="C2" s="106"/>
      <c r="D2" s="106"/>
      <c r="E2" s="106"/>
    </row>
    <row r="3" spans="1:6" s="49" customFormat="1" ht="31.5" customHeight="1">
      <c r="A3" s="230" t="s">
        <v>0</v>
      </c>
      <c r="B3" s="108" t="s">
        <v>1</v>
      </c>
      <c r="C3" s="238" t="s">
        <v>345</v>
      </c>
      <c r="D3" s="240" t="s">
        <v>346</v>
      </c>
      <c r="E3" s="230" t="s">
        <v>3</v>
      </c>
      <c r="F3" s="48"/>
    </row>
    <row r="4" spans="1:6" s="49" customFormat="1" ht="18" customHeight="1" thickBot="1">
      <c r="A4" s="263"/>
      <c r="B4" s="109" t="s">
        <v>2</v>
      </c>
      <c r="C4" s="239"/>
      <c r="D4" s="241"/>
      <c r="E4" s="231"/>
      <c r="F4" s="48"/>
    </row>
    <row r="5" spans="1:7" s="22" customFormat="1" ht="15">
      <c r="A5" s="112"/>
      <c r="B5" s="264" t="s">
        <v>302</v>
      </c>
      <c r="C5" s="264"/>
      <c r="D5" s="264"/>
      <c r="E5" s="115" t="s">
        <v>114</v>
      </c>
      <c r="F5" s="54"/>
      <c r="G5" s="52"/>
    </row>
    <row r="6" spans="1:7" ht="15">
      <c r="A6" s="116">
        <f aca="true" t="shared" si="0" ref="A6:A49">A5+1</f>
        <v>1</v>
      </c>
      <c r="B6" s="117" t="s">
        <v>119</v>
      </c>
      <c r="C6" s="118"/>
      <c r="D6" s="118"/>
      <c r="E6" s="119" t="s">
        <v>56</v>
      </c>
      <c r="G6" s="49"/>
    </row>
    <row r="7" spans="1:7" ht="15">
      <c r="A7" s="116">
        <f>A6+1</f>
        <v>2</v>
      </c>
      <c r="B7" s="117" t="s">
        <v>13</v>
      </c>
      <c r="C7" s="169">
        <v>2</v>
      </c>
      <c r="D7" s="124"/>
      <c r="E7" s="119" t="s">
        <v>35</v>
      </c>
      <c r="G7" s="57">
        <v>2</v>
      </c>
    </row>
    <row r="8" spans="1:7" ht="15">
      <c r="A8" s="116">
        <f t="shared" si="0"/>
        <v>3</v>
      </c>
      <c r="B8" s="117" t="s">
        <v>322</v>
      </c>
      <c r="C8" s="169">
        <v>1</v>
      </c>
      <c r="D8" s="124"/>
      <c r="E8" s="119" t="s">
        <v>124</v>
      </c>
      <c r="G8" s="57"/>
    </row>
    <row r="9" spans="1:7" ht="15">
      <c r="A9" s="116">
        <f t="shared" si="0"/>
        <v>4</v>
      </c>
      <c r="B9" s="117" t="s">
        <v>277</v>
      </c>
      <c r="C9" s="169">
        <v>2</v>
      </c>
      <c r="D9" s="118"/>
      <c r="E9" s="119" t="s">
        <v>88</v>
      </c>
      <c r="G9" s="57">
        <v>2</v>
      </c>
    </row>
    <row r="10" spans="1:7" ht="15">
      <c r="A10" s="116">
        <f t="shared" si="0"/>
        <v>5</v>
      </c>
      <c r="B10" s="117" t="s">
        <v>36</v>
      </c>
      <c r="C10" s="118">
        <v>3</v>
      </c>
      <c r="D10" s="118"/>
      <c r="E10" s="119" t="s">
        <v>18</v>
      </c>
      <c r="G10" s="58">
        <v>3</v>
      </c>
    </row>
    <row r="11" spans="1:7" ht="15">
      <c r="A11" s="116">
        <f t="shared" si="0"/>
        <v>6</v>
      </c>
      <c r="B11" s="117" t="s">
        <v>37</v>
      </c>
      <c r="C11" s="118">
        <v>2</v>
      </c>
      <c r="D11" s="118"/>
      <c r="E11" s="119" t="s">
        <v>39</v>
      </c>
      <c r="G11" s="58">
        <v>2</v>
      </c>
    </row>
    <row r="12" spans="1:7" ht="15">
      <c r="A12" s="116">
        <f t="shared" si="0"/>
        <v>7</v>
      </c>
      <c r="B12" s="117" t="s">
        <v>57</v>
      </c>
      <c r="C12" s="118">
        <v>2</v>
      </c>
      <c r="D12" s="118"/>
      <c r="E12" s="119" t="s">
        <v>40</v>
      </c>
      <c r="G12" s="58">
        <v>2</v>
      </c>
    </row>
    <row r="13" spans="1:7" ht="15">
      <c r="A13" s="116">
        <f t="shared" si="0"/>
        <v>8</v>
      </c>
      <c r="B13" s="117" t="s">
        <v>38</v>
      </c>
      <c r="C13" s="118">
        <v>1</v>
      </c>
      <c r="D13" s="118"/>
      <c r="E13" s="119" t="s">
        <v>67</v>
      </c>
      <c r="G13" s="58">
        <v>1</v>
      </c>
    </row>
    <row r="14" spans="1:7" ht="15">
      <c r="A14" s="116">
        <f t="shared" si="0"/>
        <v>9</v>
      </c>
      <c r="B14" s="117" t="s">
        <v>59</v>
      </c>
      <c r="C14" s="118">
        <v>2</v>
      </c>
      <c r="D14" s="118"/>
      <c r="E14" s="119" t="s">
        <v>68</v>
      </c>
      <c r="G14" s="58"/>
    </row>
    <row r="15" spans="1:7" s="102" customFormat="1" ht="15">
      <c r="A15" s="143">
        <f t="shared" si="0"/>
        <v>10</v>
      </c>
      <c r="B15" s="144" t="s">
        <v>316</v>
      </c>
      <c r="C15" s="162">
        <v>2</v>
      </c>
      <c r="D15" s="162"/>
      <c r="E15" s="163" t="s">
        <v>41</v>
      </c>
      <c r="F15" s="100"/>
      <c r="G15" s="101">
        <v>1</v>
      </c>
    </row>
    <row r="16" spans="1:8" s="100" customFormat="1" ht="15">
      <c r="A16" s="143">
        <f t="shared" si="0"/>
        <v>11</v>
      </c>
      <c r="B16" s="144" t="s">
        <v>249</v>
      </c>
      <c r="C16" s="162">
        <v>2</v>
      </c>
      <c r="D16" s="162"/>
      <c r="E16" s="163" t="s">
        <v>42</v>
      </c>
      <c r="G16" s="101">
        <v>1</v>
      </c>
      <c r="H16" s="102"/>
    </row>
    <row r="17" spans="1:8" s="100" customFormat="1" ht="15">
      <c r="A17" s="120">
        <f t="shared" si="0"/>
        <v>12</v>
      </c>
      <c r="B17" s="121" t="s">
        <v>321</v>
      </c>
      <c r="C17" s="122">
        <v>1</v>
      </c>
      <c r="D17" s="122"/>
      <c r="E17" s="123" t="s">
        <v>42</v>
      </c>
      <c r="G17" s="101"/>
      <c r="H17" s="102"/>
    </row>
    <row r="18" spans="1:8" s="100" customFormat="1" ht="15">
      <c r="A18" s="143">
        <f t="shared" si="0"/>
        <v>13</v>
      </c>
      <c r="B18" s="144" t="s">
        <v>60</v>
      </c>
      <c r="C18" s="162">
        <v>2</v>
      </c>
      <c r="D18" s="162"/>
      <c r="E18" s="163" t="s">
        <v>43</v>
      </c>
      <c r="G18" s="101">
        <v>2</v>
      </c>
      <c r="H18" s="102"/>
    </row>
    <row r="19" spans="1:8" s="100" customFormat="1" ht="15">
      <c r="A19" s="143">
        <f t="shared" si="0"/>
        <v>14</v>
      </c>
      <c r="B19" s="144" t="s">
        <v>61</v>
      </c>
      <c r="C19" s="162">
        <v>2</v>
      </c>
      <c r="D19" s="162"/>
      <c r="E19" s="163" t="s">
        <v>69</v>
      </c>
      <c r="G19" s="101">
        <v>2</v>
      </c>
      <c r="H19" s="102"/>
    </row>
    <row r="20" spans="1:8" s="47" customFormat="1" ht="15">
      <c r="A20" s="143">
        <f t="shared" si="0"/>
        <v>15</v>
      </c>
      <c r="B20" s="117" t="s">
        <v>62</v>
      </c>
      <c r="C20" s="118">
        <v>2</v>
      </c>
      <c r="D20" s="118"/>
      <c r="E20" s="119" t="s">
        <v>70</v>
      </c>
      <c r="G20" s="58">
        <v>2</v>
      </c>
      <c r="H20" s="28"/>
    </row>
    <row r="21" spans="1:8" s="47" customFormat="1" ht="15">
      <c r="A21" s="143">
        <f t="shared" si="0"/>
        <v>16</v>
      </c>
      <c r="B21" s="117" t="s">
        <v>338</v>
      </c>
      <c r="C21" s="118">
        <v>2</v>
      </c>
      <c r="D21" s="118"/>
      <c r="E21" s="119" t="s">
        <v>44</v>
      </c>
      <c r="G21" s="58">
        <v>3</v>
      </c>
      <c r="H21" s="28"/>
    </row>
    <row r="22" spans="1:8" s="47" customFormat="1" ht="15">
      <c r="A22" s="143">
        <f t="shared" si="0"/>
        <v>17</v>
      </c>
      <c r="B22" s="117" t="s">
        <v>339</v>
      </c>
      <c r="C22" s="118">
        <v>2</v>
      </c>
      <c r="D22" s="118"/>
      <c r="E22" s="119" t="s">
        <v>20</v>
      </c>
      <c r="G22" s="58">
        <v>1</v>
      </c>
      <c r="H22" s="28"/>
    </row>
    <row r="23" spans="1:7" s="47" customFormat="1" ht="15">
      <c r="A23" s="143">
        <f t="shared" si="0"/>
        <v>18</v>
      </c>
      <c r="B23" s="117" t="s">
        <v>64</v>
      </c>
      <c r="C23" s="118">
        <v>2</v>
      </c>
      <c r="D23" s="118"/>
      <c r="E23" s="119" t="s">
        <v>21</v>
      </c>
      <c r="G23" s="58">
        <v>1</v>
      </c>
    </row>
    <row r="24" spans="1:7" s="47" customFormat="1" ht="15">
      <c r="A24" s="143">
        <f t="shared" si="0"/>
        <v>19</v>
      </c>
      <c r="B24" s="117" t="s">
        <v>65</v>
      </c>
      <c r="C24" s="118">
        <v>1</v>
      </c>
      <c r="D24" s="118"/>
      <c r="E24" s="119" t="s">
        <v>71</v>
      </c>
      <c r="G24" s="58">
        <v>1</v>
      </c>
    </row>
    <row r="25" spans="1:7" s="47" customFormat="1" ht="15">
      <c r="A25" s="143">
        <v>20</v>
      </c>
      <c r="B25" s="117" t="s">
        <v>354</v>
      </c>
      <c r="C25" s="128">
        <v>1</v>
      </c>
      <c r="D25" s="128"/>
      <c r="E25" s="119" t="s">
        <v>89</v>
      </c>
      <c r="G25" s="58"/>
    </row>
    <row r="26" spans="1:7" s="47" customFormat="1" ht="15">
      <c r="A26" s="143">
        <v>21</v>
      </c>
      <c r="B26" s="221" t="s">
        <v>363</v>
      </c>
      <c r="C26" s="128">
        <v>6</v>
      </c>
      <c r="D26" s="128"/>
      <c r="E26" s="119" t="s">
        <v>24</v>
      </c>
      <c r="G26" s="58"/>
    </row>
    <row r="27" spans="1:7" s="47" customFormat="1" ht="15">
      <c r="A27" s="143">
        <f t="shared" si="0"/>
        <v>22</v>
      </c>
      <c r="B27" s="117" t="s">
        <v>22</v>
      </c>
      <c r="C27" s="128">
        <v>5</v>
      </c>
      <c r="D27" s="128"/>
      <c r="E27" s="119" t="s">
        <v>91</v>
      </c>
      <c r="G27" s="58">
        <v>5</v>
      </c>
    </row>
    <row r="28" spans="1:7" s="47" customFormat="1" ht="15">
      <c r="A28" s="143">
        <f t="shared" si="0"/>
        <v>23</v>
      </c>
      <c r="B28" s="117" t="s">
        <v>66</v>
      </c>
      <c r="C28" s="128">
        <v>1</v>
      </c>
      <c r="D28" s="128"/>
      <c r="E28" s="119" t="s">
        <v>72</v>
      </c>
      <c r="G28" s="58">
        <v>1</v>
      </c>
    </row>
    <row r="29" spans="1:7" s="47" customFormat="1" ht="15">
      <c r="A29" s="120">
        <f t="shared" si="0"/>
        <v>24</v>
      </c>
      <c r="B29" s="121" t="s">
        <v>15</v>
      </c>
      <c r="C29" s="129">
        <v>1</v>
      </c>
      <c r="D29" s="129"/>
      <c r="E29" s="123" t="s">
        <v>49</v>
      </c>
      <c r="G29" s="58">
        <v>2</v>
      </c>
    </row>
    <row r="30" spans="1:7" s="47" customFormat="1" ht="15">
      <c r="A30" s="120">
        <f t="shared" si="0"/>
        <v>25</v>
      </c>
      <c r="B30" s="121" t="s">
        <v>217</v>
      </c>
      <c r="C30" s="129">
        <v>1</v>
      </c>
      <c r="D30" s="129"/>
      <c r="E30" s="123" t="s">
        <v>49</v>
      </c>
      <c r="G30" s="58"/>
    </row>
    <row r="31" spans="1:7" s="47" customFormat="1" ht="15">
      <c r="A31" s="143">
        <f t="shared" si="0"/>
        <v>26</v>
      </c>
      <c r="B31" s="130" t="s">
        <v>282</v>
      </c>
      <c r="C31" s="167">
        <v>3</v>
      </c>
      <c r="D31" s="131"/>
      <c r="E31" s="119" t="s">
        <v>274</v>
      </c>
      <c r="G31" s="58"/>
    </row>
    <row r="32" spans="1:7" s="47" customFormat="1" ht="15">
      <c r="A32" s="143">
        <f t="shared" si="0"/>
        <v>27</v>
      </c>
      <c r="B32" s="117" t="s">
        <v>12</v>
      </c>
      <c r="C32" s="128">
        <v>2</v>
      </c>
      <c r="D32" s="128"/>
      <c r="E32" s="119" t="s">
        <v>92</v>
      </c>
      <c r="G32" s="58">
        <v>2</v>
      </c>
    </row>
    <row r="33" spans="1:7" s="47" customFormat="1" ht="15">
      <c r="A33" s="143">
        <f t="shared" si="0"/>
        <v>28</v>
      </c>
      <c r="B33" s="117" t="s">
        <v>11</v>
      </c>
      <c r="C33" s="128">
        <v>3</v>
      </c>
      <c r="D33" s="128"/>
      <c r="E33" s="119" t="s">
        <v>73</v>
      </c>
      <c r="G33" s="58">
        <v>3</v>
      </c>
    </row>
    <row r="34" spans="1:7" s="54" customFormat="1" ht="15">
      <c r="A34" s="143">
        <f t="shared" si="0"/>
        <v>29</v>
      </c>
      <c r="B34" s="130" t="s">
        <v>6</v>
      </c>
      <c r="C34" s="136">
        <v>5</v>
      </c>
      <c r="D34" s="136"/>
      <c r="E34" s="138" t="s">
        <v>115</v>
      </c>
      <c r="G34" s="61">
        <v>5</v>
      </c>
    </row>
    <row r="35" spans="1:7" s="54" customFormat="1" ht="15">
      <c r="A35" s="143">
        <f t="shared" si="0"/>
        <v>30</v>
      </c>
      <c r="B35" s="130" t="s">
        <v>4</v>
      </c>
      <c r="C35" s="136">
        <v>3</v>
      </c>
      <c r="D35" s="136"/>
      <c r="E35" s="138" t="s">
        <v>74</v>
      </c>
      <c r="G35" s="61">
        <v>3</v>
      </c>
    </row>
    <row r="36" spans="1:8" s="22" customFormat="1" ht="15">
      <c r="A36" s="143">
        <f t="shared" si="0"/>
        <v>31</v>
      </c>
      <c r="B36" s="130" t="s">
        <v>17</v>
      </c>
      <c r="C36" s="136">
        <v>4</v>
      </c>
      <c r="D36" s="136"/>
      <c r="E36" s="138" t="s">
        <v>116</v>
      </c>
      <c r="G36" s="61">
        <v>4</v>
      </c>
      <c r="H36" s="54"/>
    </row>
    <row r="37" spans="1:8" s="22" customFormat="1" ht="15">
      <c r="A37" s="143">
        <f t="shared" si="0"/>
        <v>32</v>
      </c>
      <c r="B37" s="130" t="s">
        <v>5</v>
      </c>
      <c r="C37" s="136">
        <v>3</v>
      </c>
      <c r="D37" s="136"/>
      <c r="E37" s="138" t="s">
        <v>75</v>
      </c>
      <c r="G37" s="61">
        <v>3</v>
      </c>
      <c r="H37" s="54"/>
    </row>
    <row r="38" spans="1:8" s="22" customFormat="1" ht="15">
      <c r="A38" s="143">
        <f t="shared" si="0"/>
        <v>33</v>
      </c>
      <c r="B38" s="130" t="s">
        <v>7</v>
      </c>
      <c r="C38" s="136">
        <v>5</v>
      </c>
      <c r="D38" s="136"/>
      <c r="E38" s="138" t="s">
        <v>106</v>
      </c>
      <c r="G38" s="61">
        <v>5</v>
      </c>
      <c r="H38" s="54"/>
    </row>
    <row r="39" spans="1:8" s="22" customFormat="1" ht="15">
      <c r="A39" s="143">
        <f t="shared" si="0"/>
        <v>34</v>
      </c>
      <c r="B39" s="130" t="s">
        <v>26</v>
      </c>
      <c r="C39" s="136">
        <v>5</v>
      </c>
      <c r="D39" s="136"/>
      <c r="E39" s="138" t="s">
        <v>107</v>
      </c>
      <c r="G39" s="61">
        <v>5</v>
      </c>
      <c r="H39" s="54"/>
    </row>
    <row r="40" spans="1:8" s="22" customFormat="1" ht="15">
      <c r="A40" s="143">
        <v>35</v>
      </c>
      <c r="B40" s="121" t="s">
        <v>359</v>
      </c>
      <c r="C40" s="136">
        <v>3</v>
      </c>
      <c r="D40" s="136"/>
      <c r="E40" s="138" t="s">
        <v>107</v>
      </c>
      <c r="G40" s="61"/>
      <c r="H40" s="54"/>
    </row>
    <row r="41" spans="1:8" s="22" customFormat="1" ht="15">
      <c r="A41" s="120">
        <v>36</v>
      </c>
      <c r="B41" s="121" t="s">
        <v>202</v>
      </c>
      <c r="C41" s="129">
        <v>3</v>
      </c>
      <c r="D41" s="129"/>
      <c r="E41" s="220" t="s">
        <v>225</v>
      </c>
      <c r="G41" s="61"/>
      <c r="H41" s="54"/>
    </row>
    <row r="42" spans="1:8" s="22" customFormat="1" ht="15">
      <c r="A42" s="143">
        <v>37</v>
      </c>
      <c r="B42" s="130" t="s">
        <v>10</v>
      </c>
      <c r="C42" s="136">
        <v>3</v>
      </c>
      <c r="D42" s="136"/>
      <c r="E42" s="138" t="s">
        <v>253</v>
      </c>
      <c r="G42" s="61">
        <v>3</v>
      </c>
      <c r="H42" s="54"/>
    </row>
    <row r="43" spans="1:8" s="22" customFormat="1" ht="15.75" customHeight="1">
      <c r="A43" s="120">
        <f t="shared" si="0"/>
        <v>38</v>
      </c>
      <c r="B43" s="121" t="s">
        <v>315</v>
      </c>
      <c r="C43" s="164">
        <v>1.5</v>
      </c>
      <c r="D43" s="129"/>
      <c r="E43" s="236" t="s">
        <v>226</v>
      </c>
      <c r="G43" s="61"/>
      <c r="H43" s="54"/>
    </row>
    <row r="44" spans="1:8" s="22" customFormat="1" ht="15.75" customHeight="1">
      <c r="A44" s="120">
        <f t="shared" si="0"/>
        <v>39</v>
      </c>
      <c r="B44" s="121" t="s">
        <v>314</v>
      </c>
      <c r="C44" s="164">
        <v>1.5</v>
      </c>
      <c r="D44" s="129"/>
      <c r="E44" s="237"/>
      <c r="G44" s="61"/>
      <c r="H44" s="54"/>
    </row>
    <row r="45" spans="1:7" s="22" customFormat="1" ht="15">
      <c r="A45" s="143">
        <f>A44+1</f>
        <v>40</v>
      </c>
      <c r="B45" s="189" t="s">
        <v>8</v>
      </c>
      <c r="C45" s="210">
        <v>4</v>
      </c>
      <c r="D45" s="136"/>
      <c r="E45" s="190" t="s">
        <v>227</v>
      </c>
      <c r="G45" s="61">
        <v>3</v>
      </c>
    </row>
    <row r="46" spans="1:7" s="22" customFormat="1" ht="15">
      <c r="A46" s="143">
        <v>40</v>
      </c>
      <c r="B46" s="121" t="s">
        <v>347</v>
      </c>
      <c r="C46" s="193">
        <v>2</v>
      </c>
      <c r="D46" s="136"/>
      <c r="E46" s="190" t="s">
        <v>233</v>
      </c>
      <c r="G46" s="61"/>
    </row>
    <row r="47" spans="1:7" ht="15">
      <c r="A47" s="120">
        <v>41</v>
      </c>
      <c r="B47" s="121" t="s">
        <v>246</v>
      </c>
      <c r="C47" s="164">
        <v>4</v>
      </c>
      <c r="D47" s="129"/>
      <c r="E47" s="209" t="s">
        <v>234</v>
      </c>
      <c r="F47" s="28"/>
      <c r="G47" s="58">
        <v>1</v>
      </c>
    </row>
    <row r="48" spans="1:7" ht="15">
      <c r="A48" s="143">
        <f t="shared" si="0"/>
        <v>42</v>
      </c>
      <c r="B48" s="117" t="s">
        <v>215</v>
      </c>
      <c r="C48" s="128">
        <v>3</v>
      </c>
      <c r="D48" s="128"/>
      <c r="E48" s="188" t="s">
        <v>251</v>
      </c>
      <c r="F48" s="28"/>
      <c r="G48" s="58">
        <v>3</v>
      </c>
    </row>
    <row r="49" spans="1:7" ht="15.75" thickBot="1">
      <c r="A49" s="143">
        <f t="shared" si="0"/>
        <v>43</v>
      </c>
      <c r="B49" s="117" t="s">
        <v>219</v>
      </c>
      <c r="C49" s="128">
        <v>2</v>
      </c>
      <c r="D49" s="128"/>
      <c r="E49" s="188" t="s">
        <v>252</v>
      </c>
      <c r="F49" s="28"/>
      <c r="G49" s="58">
        <v>2</v>
      </c>
    </row>
    <row r="50" spans="1:7" s="102" customFormat="1" ht="15.75" thickBot="1">
      <c r="A50" s="260" t="s">
        <v>51</v>
      </c>
      <c r="B50" s="261"/>
      <c r="C50" s="261"/>
      <c r="D50" s="262"/>
      <c r="E50" s="142" t="s">
        <v>256</v>
      </c>
      <c r="G50" s="101"/>
    </row>
    <row r="51" spans="1:7" s="102" customFormat="1" ht="15.75" customHeight="1" thickBot="1">
      <c r="A51" s="260" t="s">
        <v>50</v>
      </c>
      <c r="B51" s="261"/>
      <c r="C51" s="261"/>
      <c r="D51" s="262"/>
      <c r="E51" s="142" t="s">
        <v>258</v>
      </c>
      <c r="G51" s="101"/>
    </row>
    <row r="52" spans="1:7" ht="15.75" thickBot="1">
      <c r="A52" s="153">
        <f>A49+1</f>
        <v>44</v>
      </c>
      <c r="B52" s="117" t="s">
        <v>201</v>
      </c>
      <c r="C52" s="128">
        <v>2</v>
      </c>
      <c r="D52" s="126"/>
      <c r="E52" s="141" t="s">
        <v>53</v>
      </c>
      <c r="F52" s="28"/>
      <c r="G52" s="58">
        <v>2</v>
      </c>
    </row>
    <row r="53" spans="1:8" ht="15.75" thickBot="1">
      <c r="A53" s="116">
        <f>A52+1</f>
        <v>45</v>
      </c>
      <c r="B53" s="117" t="s">
        <v>9</v>
      </c>
      <c r="C53" s="128">
        <v>2</v>
      </c>
      <c r="D53" s="128"/>
      <c r="E53" s="141" t="s">
        <v>32</v>
      </c>
      <c r="G53" s="58">
        <v>2</v>
      </c>
      <c r="H53" s="56">
        <f>SUM(G7:G53)</f>
        <v>80</v>
      </c>
    </row>
    <row r="54" spans="1:7" ht="15">
      <c r="A54" s="116">
        <f aca="true" t="shared" si="1" ref="A54:A63">A53+1</f>
        <v>46</v>
      </c>
      <c r="B54" s="117" t="s">
        <v>11</v>
      </c>
      <c r="C54" s="128">
        <v>3</v>
      </c>
      <c r="D54" s="128"/>
      <c r="E54" s="187" t="s">
        <v>33</v>
      </c>
      <c r="F54" s="28"/>
      <c r="G54" s="59">
        <v>3</v>
      </c>
    </row>
    <row r="55" spans="1:7" ht="15">
      <c r="A55" s="116">
        <f t="shared" si="1"/>
        <v>47</v>
      </c>
      <c r="B55" s="154" t="s">
        <v>6</v>
      </c>
      <c r="C55" s="126">
        <v>5</v>
      </c>
      <c r="D55" s="126"/>
      <c r="E55" s="187" t="s">
        <v>77</v>
      </c>
      <c r="F55" s="28"/>
      <c r="G55" s="59">
        <v>5</v>
      </c>
    </row>
    <row r="56" spans="1:7" ht="15">
      <c r="A56" s="116">
        <f t="shared" si="1"/>
        <v>48</v>
      </c>
      <c r="B56" s="117" t="s">
        <v>4</v>
      </c>
      <c r="C56" s="128">
        <v>3</v>
      </c>
      <c r="D56" s="128"/>
      <c r="E56" s="187" t="s">
        <v>203</v>
      </c>
      <c r="F56" s="28"/>
      <c r="G56" s="59">
        <v>3</v>
      </c>
    </row>
    <row r="57" spans="1:7" ht="15">
      <c r="A57" s="116">
        <f t="shared" si="1"/>
        <v>49</v>
      </c>
      <c r="B57" s="117" t="s">
        <v>17</v>
      </c>
      <c r="C57" s="128">
        <v>4</v>
      </c>
      <c r="D57" s="128"/>
      <c r="E57" s="187" t="s">
        <v>228</v>
      </c>
      <c r="F57" s="28"/>
      <c r="G57" s="59">
        <v>4</v>
      </c>
    </row>
    <row r="58" spans="1:7" ht="15">
      <c r="A58" s="116">
        <f t="shared" si="1"/>
        <v>50</v>
      </c>
      <c r="B58" s="117" t="s">
        <v>5</v>
      </c>
      <c r="C58" s="128">
        <v>3</v>
      </c>
      <c r="D58" s="128"/>
      <c r="E58" s="187" t="s">
        <v>254</v>
      </c>
      <c r="F58" s="28"/>
      <c r="G58" s="59">
        <v>3</v>
      </c>
    </row>
    <row r="59" spans="1:7" ht="15">
      <c r="A59" s="116">
        <f t="shared" si="1"/>
        <v>51</v>
      </c>
      <c r="B59" s="117" t="s">
        <v>7</v>
      </c>
      <c r="C59" s="128">
        <v>5</v>
      </c>
      <c r="D59" s="128"/>
      <c r="E59" s="187" t="s">
        <v>240</v>
      </c>
      <c r="F59" s="28"/>
      <c r="G59" s="59">
        <v>5</v>
      </c>
    </row>
    <row r="60" spans="1:7" ht="15">
      <c r="A60" s="116">
        <f t="shared" si="1"/>
        <v>52</v>
      </c>
      <c r="B60" s="117" t="s">
        <v>26</v>
      </c>
      <c r="C60" s="128">
        <v>5</v>
      </c>
      <c r="D60" s="128"/>
      <c r="E60" s="187" t="s">
        <v>241</v>
      </c>
      <c r="F60" s="28"/>
      <c r="G60" s="59">
        <v>5</v>
      </c>
    </row>
    <row r="61" spans="1:7" ht="15">
      <c r="A61" s="116">
        <v>53</v>
      </c>
      <c r="B61" s="121" t="s">
        <v>359</v>
      </c>
      <c r="C61" s="128">
        <v>3</v>
      </c>
      <c r="D61" s="128"/>
      <c r="E61" s="187" t="s">
        <v>270</v>
      </c>
      <c r="F61" s="28"/>
      <c r="G61" s="59"/>
    </row>
    <row r="62" spans="1:7" ht="15.75" thickBot="1">
      <c r="A62" s="116">
        <v>54</v>
      </c>
      <c r="B62" s="117" t="s">
        <v>10</v>
      </c>
      <c r="C62" s="128">
        <v>3</v>
      </c>
      <c r="D62" s="128"/>
      <c r="E62" s="187" t="s">
        <v>242</v>
      </c>
      <c r="F62" s="28"/>
      <c r="G62" s="59">
        <v>3</v>
      </c>
    </row>
    <row r="63" spans="1:8" ht="15.75" thickBot="1">
      <c r="A63" s="116">
        <f t="shared" si="1"/>
        <v>55</v>
      </c>
      <c r="B63" s="117" t="s">
        <v>8</v>
      </c>
      <c r="C63" s="128">
        <v>4</v>
      </c>
      <c r="D63" s="128"/>
      <c r="E63" s="187" t="s">
        <v>244</v>
      </c>
      <c r="F63" s="28"/>
      <c r="G63" s="59">
        <v>3</v>
      </c>
      <c r="H63" s="60">
        <f>SUM(G54:G63)</f>
        <v>34</v>
      </c>
    </row>
    <row r="64" spans="1:8" ht="15.75" thickBot="1">
      <c r="A64" s="227" t="s">
        <v>54</v>
      </c>
      <c r="B64" s="228"/>
      <c r="C64" s="228"/>
      <c r="D64" s="229"/>
      <c r="E64" s="178" t="s">
        <v>239</v>
      </c>
      <c r="G64" s="28"/>
      <c r="H64" s="28">
        <f>SUM(H63,H53)</f>
        <v>114</v>
      </c>
    </row>
    <row r="65" spans="1:7" ht="15.75" thickBot="1">
      <c r="A65" s="227" t="s">
        <v>55</v>
      </c>
      <c r="B65" s="228"/>
      <c r="C65" s="228"/>
      <c r="D65" s="229"/>
      <c r="E65" s="177" t="s">
        <v>255</v>
      </c>
      <c r="G65" s="28"/>
    </row>
    <row r="66" ht="15">
      <c r="G66" s="28"/>
    </row>
    <row r="67" ht="15">
      <c r="G67" s="28"/>
    </row>
    <row r="68" ht="15">
      <c r="G68" s="28"/>
    </row>
    <row r="69" ht="15">
      <c r="G69" s="28"/>
    </row>
    <row r="70" ht="15">
      <c r="G70" s="28"/>
    </row>
    <row r="71" ht="15">
      <c r="G71" s="28"/>
    </row>
    <row r="72" ht="15">
      <c r="G72" s="28"/>
    </row>
    <row r="73" ht="15">
      <c r="G73" s="28"/>
    </row>
    <row r="74" ht="15">
      <c r="G74" s="28"/>
    </row>
    <row r="75" ht="15">
      <c r="G75" s="28"/>
    </row>
    <row r="76" ht="15">
      <c r="G76" s="28"/>
    </row>
    <row r="77" ht="15">
      <c r="G77" s="28"/>
    </row>
  </sheetData>
  <sheetProtection/>
  <mergeCells count="10">
    <mergeCell ref="A64:D64"/>
    <mergeCell ref="A65:D65"/>
    <mergeCell ref="E3:E4"/>
    <mergeCell ref="A3:A4"/>
    <mergeCell ref="A50:D50"/>
    <mergeCell ref="A51:D51"/>
    <mergeCell ref="B5:D5"/>
    <mergeCell ref="E43:E44"/>
    <mergeCell ref="C3:C4"/>
    <mergeCell ref="D3:D4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2.8515625" style="28" customWidth="1"/>
    <col min="2" max="2" width="66.28125" style="28" customWidth="1"/>
    <col min="3" max="4" width="11.421875" style="28" customWidth="1"/>
    <col min="5" max="5" width="15.8515625" style="28" customWidth="1"/>
    <col min="6" max="6" width="7.00390625" style="47" customWidth="1"/>
    <col min="7" max="7" width="9.140625" style="46" hidden="1" customWidth="1"/>
    <col min="8" max="8" width="9.140625" style="28" hidden="1" customWidth="1"/>
    <col min="9" max="16384" width="9.140625" style="28" customWidth="1"/>
  </cols>
  <sheetData>
    <row r="1" spans="1:5" ht="15">
      <c r="A1" s="105" t="s">
        <v>153</v>
      </c>
      <c r="B1" s="106"/>
      <c r="C1" s="106"/>
      <c r="D1" s="106"/>
      <c r="E1" s="107" t="s">
        <v>365</v>
      </c>
    </row>
    <row r="2" spans="1:5" ht="15.75" thickBot="1">
      <c r="A2" s="106" t="s">
        <v>309</v>
      </c>
      <c r="B2" s="106"/>
      <c r="C2" s="106"/>
      <c r="D2" s="106"/>
      <c r="E2" s="106"/>
    </row>
    <row r="3" spans="1:6" s="49" customFormat="1" ht="33.75" customHeight="1">
      <c r="A3" s="230" t="s">
        <v>0</v>
      </c>
      <c r="B3" s="108" t="s">
        <v>1</v>
      </c>
      <c r="C3" s="270" t="s">
        <v>345</v>
      </c>
      <c r="D3" s="268" t="s">
        <v>346</v>
      </c>
      <c r="E3" s="230" t="s">
        <v>3</v>
      </c>
      <c r="F3" s="48"/>
    </row>
    <row r="4" spans="1:6" s="49" customFormat="1" ht="18" customHeight="1" thickBot="1">
      <c r="A4" s="263"/>
      <c r="B4" s="109" t="s">
        <v>2</v>
      </c>
      <c r="C4" s="271"/>
      <c r="D4" s="269"/>
      <c r="E4" s="231"/>
      <c r="F4" s="48"/>
    </row>
    <row r="5" spans="1:7" s="22" customFormat="1" ht="15.75" thickBot="1">
      <c r="A5" s="110"/>
      <c r="B5" s="233" t="s">
        <v>302</v>
      </c>
      <c r="C5" s="234"/>
      <c r="D5" s="235"/>
      <c r="E5" s="111" t="s">
        <v>114</v>
      </c>
      <c r="F5" s="54"/>
      <c r="G5" s="52"/>
    </row>
    <row r="6" spans="1:7" s="22" customFormat="1" ht="15">
      <c r="A6" s="112">
        <v>1</v>
      </c>
      <c r="B6" s="113" t="s">
        <v>356</v>
      </c>
      <c r="C6" s="114">
        <v>2</v>
      </c>
      <c r="D6" s="114"/>
      <c r="E6" s="115" t="s">
        <v>56</v>
      </c>
      <c r="F6" s="54"/>
      <c r="G6" s="52"/>
    </row>
    <row r="7" spans="1:7" ht="15">
      <c r="A7" s="116">
        <v>2</v>
      </c>
      <c r="B7" s="117" t="s">
        <v>119</v>
      </c>
      <c r="C7" s="118"/>
      <c r="D7" s="118"/>
      <c r="E7" s="119" t="s">
        <v>35</v>
      </c>
      <c r="G7" s="49"/>
    </row>
    <row r="8" spans="1:7" ht="15">
      <c r="A8" s="120">
        <v>3</v>
      </c>
      <c r="B8" s="121" t="s">
        <v>212</v>
      </c>
      <c r="C8" s="122">
        <v>1</v>
      </c>
      <c r="D8" s="122"/>
      <c r="E8" s="123" t="s">
        <v>213</v>
      </c>
      <c r="G8" s="57">
        <v>1</v>
      </c>
    </row>
    <row r="9" spans="1:7" ht="15">
      <c r="A9" s="116">
        <v>4</v>
      </c>
      <c r="B9" s="117" t="s">
        <v>13</v>
      </c>
      <c r="C9" s="169">
        <v>2</v>
      </c>
      <c r="D9" s="124"/>
      <c r="E9" s="119" t="s">
        <v>18</v>
      </c>
      <c r="G9" s="57">
        <v>2</v>
      </c>
    </row>
    <row r="10" spans="1:7" ht="15">
      <c r="A10" s="125">
        <v>5</v>
      </c>
      <c r="B10" s="117" t="s">
        <v>277</v>
      </c>
      <c r="C10" s="118">
        <v>2</v>
      </c>
      <c r="D10" s="118"/>
      <c r="E10" s="119" t="s">
        <v>67</v>
      </c>
      <c r="G10" s="58">
        <v>2</v>
      </c>
    </row>
    <row r="11" spans="1:7" ht="15">
      <c r="A11" s="116">
        <v>6</v>
      </c>
      <c r="B11" s="117" t="s">
        <v>36</v>
      </c>
      <c r="C11" s="118">
        <v>3</v>
      </c>
      <c r="D11" s="118"/>
      <c r="E11" s="119" t="s">
        <v>68</v>
      </c>
      <c r="G11" s="58">
        <v>3</v>
      </c>
    </row>
    <row r="12" spans="1:7" ht="15">
      <c r="A12" s="120">
        <v>7</v>
      </c>
      <c r="B12" s="121" t="s">
        <v>320</v>
      </c>
      <c r="C12" s="122">
        <v>1</v>
      </c>
      <c r="D12" s="122"/>
      <c r="E12" s="123" t="s">
        <v>41</v>
      </c>
      <c r="G12" s="58"/>
    </row>
    <row r="13" spans="1:7" ht="15">
      <c r="A13" s="116">
        <v>8</v>
      </c>
      <c r="B13" s="117" t="s">
        <v>37</v>
      </c>
      <c r="C13" s="118">
        <v>2</v>
      </c>
      <c r="D13" s="118"/>
      <c r="E13" s="119" t="s">
        <v>43</v>
      </c>
      <c r="G13" s="58">
        <v>2</v>
      </c>
    </row>
    <row r="14" spans="1:7" ht="15">
      <c r="A14" s="125">
        <v>9</v>
      </c>
      <c r="B14" s="117" t="s">
        <v>57</v>
      </c>
      <c r="C14" s="118">
        <v>2</v>
      </c>
      <c r="D14" s="118"/>
      <c r="E14" s="119" t="s">
        <v>19</v>
      </c>
      <c r="G14" s="58">
        <v>2</v>
      </c>
    </row>
    <row r="15" spans="1:7" ht="15">
      <c r="A15" s="116">
        <v>10</v>
      </c>
      <c r="B15" s="117" t="s">
        <v>38</v>
      </c>
      <c r="C15" s="118">
        <v>1</v>
      </c>
      <c r="D15" s="118"/>
      <c r="E15" s="119" t="s">
        <v>69</v>
      </c>
      <c r="G15" s="58">
        <v>1</v>
      </c>
    </row>
    <row r="16" spans="1:7" ht="15">
      <c r="A16" s="125">
        <v>11</v>
      </c>
      <c r="B16" s="117" t="s">
        <v>59</v>
      </c>
      <c r="C16" s="118">
        <v>4</v>
      </c>
      <c r="D16" s="118"/>
      <c r="E16" s="119" t="s">
        <v>70</v>
      </c>
      <c r="G16" s="58"/>
    </row>
    <row r="17" spans="1:7" ht="15">
      <c r="A17" s="125">
        <v>12</v>
      </c>
      <c r="B17" s="117" t="s">
        <v>349</v>
      </c>
      <c r="C17" s="126">
        <v>2</v>
      </c>
      <c r="D17" s="126"/>
      <c r="E17" s="127" t="s">
        <v>44</v>
      </c>
      <c r="G17" s="58"/>
    </row>
    <row r="18" spans="1:7" ht="15">
      <c r="A18" s="125">
        <v>13</v>
      </c>
      <c r="B18" s="117" t="s">
        <v>280</v>
      </c>
      <c r="C18" s="126">
        <v>2</v>
      </c>
      <c r="D18" s="126"/>
      <c r="E18" s="127" t="s">
        <v>44</v>
      </c>
      <c r="G18" s="58"/>
    </row>
    <row r="19" spans="1:8" s="47" customFormat="1" ht="15">
      <c r="A19" s="125">
        <v>14</v>
      </c>
      <c r="B19" s="117" t="s">
        <v>66</v>
      </c>
      <c r="C19" s="126">
        <v>1</v>
      </c>
      <c r="D19" s="126"/>
      <c r="E19" s="127" t="s">
        <v>20</v>
      </c>
      <c r="G19" s="58">
        <v>1</v>
      </c>
      <c r="H19" s="28"/>
    </row>
    <row r="20" spans="1:8" s="47" customFormat="1" ht="15">
      <c r="A20" s="125">
        <v>15</v>
      </c>
      <c r="B20" s="117" t="s">
        <v>319</v>
      </c>
      <c r="C20" s="126">
        <v>1</v>
      </c>
      <c r="D20" s="126"/>
      <c r="E20" s="127" t="s">
        <v>20</v>
      </c>
      <c r="G20" s="58"/>
      <c r="H20" s="28"/>
    </row>
    <row r="21" spans="1:8" s="47" customFormat="1" ht="15">
      <c r="A21" s="116">
        <v>16</v>
      </c>
      <c r="B21" s="117" t="s">
        <v>276</v>
      </c>
      <c r="C21" s="128">
        <v>2</v>
      </c>
      <c r="D21" s="128"/>
      <c r="E21" s="119" t="s">
        <v>21</v>
      </c>
      <c r="G21" s="58">
        <v>2</v>
      </c>
      <c r="H21" s="28"/>
    </row>
    <row r="22" spans="1:8" s="47" customFormat="1" ht="15">
      <c r="A22" s="125">
        <v>17</v>
      </c>
      <c r="B22" s="117" t="s">
        <v>113</v>
      </c>
      <c r="C22" s="128">
        <v>2</v>
      </c>
      <c r="D22" s="128"/>
      <c r="E22" s="119" t="s">
        <v>71</v>
      </c>
      <c r="G22" s="58">
        <v>2</v>
      </c>
      <c r="H22" s="28"/>
    </row>
    <row r="23" spans="1:8" s="100" customFormat="1" ht="15">
      <c r="A23" s="120">
        <v>18</v>
      </c>
      <c r="B23" s="121" t="s">
        <v>284</v>
      </c>
      <c r="C23" s="129">
        <v>2</v>
      </c>
      <c r="D23" s="129"/>
      <c r="E23" s="236" t="s">
        <v>89</v>
      </c>
      <c r="G23" s="101"/>
      <c r="H23" s="102"/>
    </row>
    <row r="24" spans="1:8" s="100" customFormat="1" ht="15">
      <c r="A24" s="120">
        <v>19</v>
      </c>
      <c r="B24" s="121" t="s">
        <v>313</v>
      </c>
      <c r="C24" s="129">
        <v>3</v>
      </c>
      <c r="D24" s="129"/>
      <c r="E24" s="267"/>
      <c r="G24" s="101"/>
      <c r="H24" s="102"/>
    </row>
    <row r="25" spans="1:8" s="100" customFormat="1" ht="15">
      <c r="A25" s="120">
        <v>20</v>
      </c>
      <c r="B25" s="121" t="s">
        <v>311</v>
      </c>
      <c r="C25" s="129">
        <v>1</v>
      </c>
      <c r="D25" s="129"/>
      <c r="E25" s="237"/>
      <c r="G25" s="101"/>
      <c r="H25" s="102"/>
    </row>
    <row r="26" spans="1:7" s="47" customFormat="1" ht="15">
      <c r="A26" s="125">
        <v>21</v>
      </c>
      <c r="B26" s="130" t="s">
        <v>282</v>
      </c>
      <c r="C26" s="167">
        <v>2</v>
      </c>
      <c r="D26" s="131"/>
      <c r="E26" s="119" t="s">
        <v>21</v>
      </c>
      <c r="G26" s="58"/>
    </row>
    <row r="27" spans="1:7" s="47" customFormat="1" ht="15">
      <c r="A27" s="116">
        <v>22</v>
      </c>
      <c r="B27" s="117" t="s">
        <v>12</v>
      </c>
      <c r="C27" s="167">
        <v>2</v>
      </c>
      <c r="D27" s="131"/>
      <c r="E27" s="119" t="s">
        <v>71</v>
      </c>
      <c r="G27" s="58">
        <v>2</v>
      </c>
    </row>
    <row r="28" spans="1:7" s="47" customFormat="1" ht="15">
      <c r="A28" s="125">
        <v>23</v>
      </c>
      <c r="B28" s="117" t="s">
        <v>201</v>
      </c>
      <c r="C28" s="167">
        <v>2</v>
      </c>
      <c r="D28" s="131"/>
      <c r="E28" s="119" t="s">
        <v>23</v>
      </c>
      <c r="G28" s="58">
        <v>2</v>
      </c>
    </row>
    <row r="29" spans="1:7" s="47" customFormat="1" ht="15">
      <c r="A29" s="116">
        <v>24</v>
      </c>
      <c r="B29" s="133" t="s">
        <v>224</v>
      </c>
      <c r="C29" s="167">
        <v>2</v>
      </c>
      <c r="D29" s="131"/>
      <c r="E29" s="119" t="s">
        <v>24</v>
      </c>
      <c r="G29" s="58">
        <v>2</v>
      </c>
    </row>
    <row r="30" spans="1:7" s="47" customFormat="1" ht="15">
      <c r="A30" s="125">
        <v>25</v>
      </c>
      <c r="B30" s="117" t="s">
        <v>11</v>
      </c>
      <c r="C30" s="211" t="s">
        <v>286</v>
      </c>
      <c r="D30" s="131"/>
      <c r="E30" s="119" t="s">
        <v>45</v>
      </c>
      <c r="G30" s="58">
        <v>3</v>
      </c>
    </row>
    <row r="31" spans="1:7" s="47" customFormat="1" ht="13.5" customHeight="1">
      <c r="A31" s="120">
        <v>26</v>
      </c>
      <c r="B31" s="121" t="s">
        <v>208</v>
      </c>
      <c r="C31" s="164">
        <v>1</v>
      </c>
      <c r="D31" s="135"/>
      <c r="E31" s="123" t="s">
        <v>91</v>
      </c>
      <c r="G31" s="58">
        <v>1</v>
      </c>
    </row>
    <row r="32" spans="1:7" s="54" customFormat="1" ht="15">
      <c r="A32" s="125">
        <v>27</v>
      </c>
      <c r="B32" s="130" t="s">
        <v>6</v>
      </c>
      <c r="C32" s="191">
        <v>5</v>
      </c>
      <c r="D32" s="137"/>
      <c r="E32" s="138" t="s">
        <v>91</v>
      </c>
      <c r="G32" s="61">
        <v>5</v>
      </c>
    </row>
    <row r="33" spans="1:7" s="54" customFormat="1" ht="15">
      <c r="A33" s="116">
        <v>28</v>
      </c>
      <c r="B33" s="130" t="s">
        <v>4</v>
      </c>
      <c r="C33" s="136">
        <v>3</v>
      </c>
      <c r="D33" s="137"/>
      <c r="E33" s="138" t="s">
        <v>72</v>
      </c>
      <c r="G33" s="61">
        <v>3</v>
      </c>
    </row>
    <row r="34" spans="1:7" s="54" customFormat="1" ht="28.5">
      <c r="A34" s="120">
        <v>29</v>
      </c>
      <c r="B34" s="121" t="s">
        <v>220</v>
      </c>
      <c r="C34" s="129">
        <v>1</v>
      </c>
      <c r="D34" s="129"/>
      <c r="E34" s="123" t="s">
        <v>85</v>
      </c>
      <c r="G34" s="61">
        <v>1</v>
      </c>
    </row>
    <row r="35" spans="1:7" s="54" customFormat="1" ht="15">
      <c r="A35" s="125">
        <f aca="true" t="shared" si="0" ref="A35:A49">A34+1</f>
        <v>30</v>
      </c>
      <c r="B35" s="130" t="s">
        <v>17</v>
      </c>
      <c r="C35" s="136">
        <v>4</v>
      </c>
      <c r="D35" s="136"/>
      <c r="E35" s="138" t="s">
        <v>274</v>
      </c>
      <c r="G35" s="61">
        <v>4</v>
      </c>
    </row>
    <row r="36" spans="1:8" s="22" customFormat="1" ht="15">
      <c r="A36" s="125">
        <f t="shared" si="0"/>
        <v>31</v>
      </c>
      <c r="B36" s="130" t="s">
        <v>5</v>
      </c>
      <c r="C36" s="136">
        <v>3</v>
      </c>
      <c r="D36" s="136"/>
      <c r="E36" s="138" t="s">
        <v>92</v>
      </c>
      <c r="G36" s="61">
        <v>3</v>
      </c>
      <c r="H36" s="54"/>
    </row>
    <row r="37" spans="1:8" s="22" customFormat="1" ht="15">
      <c r="A37" s="125">
        <f t="shared" si="0"/>
        <v>32</v>
      </c>
      <c r="B37" s="130" t="s">
        <v>7</v>
      </c>
      <c r="C37" s="136">
        <v>5</v>
      </c>
      <c r="D37" s="136"/>
      <c r="E37" s="138" t="s">
        <v>115</v>
      </c>
      <c r="G37" s="61">
        <v>5</v>
      </c>
      <c r="H37" s="54"/>
    </row>
    <row r="38" spans="1:8" s="22" customFormat="1" ht="15">
      <c r="A38" s="125">
        <f t="shared" si="0"/>
        <v>33</v>
      </c>
      <c r="B38" s="130" t="s">
        <v>26</v>
      </c>
      <c r="C38" s="136">
        <v>5</v>
      </c>
      <c r="D38" s="136"/>
      <c r="E38" s="138" t="s">
        <v>116</v>
      </c>
      <c r="G38" s="61">
        <v>5</v>
      </c>
      <c r="H38" s="54"/>
    </row>
    <row r="39" spans="1:8" s="22" customFormat="1" ht="15">
      <c r="A39" s="125">
        <v>34</v>
      </c>
      <c r="B39" s="121" t="s">
        <v>359</v>
      </c>
      <c r="C39" s="136">
        <v>3</v>
      </c>
      <c r="D39" s="136"/>
      <c r="E39" s="138" t="s">
        <v>75</v>
      </c>
      <c r="G39" s="61"/>
      <c r="H39" s="54"/>
    </row>
    <row r="40" spans="1:8" s="22" customFormat="1" ht="15">
      <c r="A40" s="125">
        <v>35</v>
      </c>
      <c r="B40" s="130" t="s">
        <v>10</v>
      </c>
      <c r="C40" s="136">
        <v>3</v>
      </c>
      <c r="D40" s="136"/>
      <c r="E40" s="138" t="s">
        <v>86</v>
      </c>
      <c r="G40" s="61">
        <v>3</v>
      </c>
      <c r="H40" s="54"/>
    </row>
    <row r="41" spans="1:8" s="22" customFormat="1" ht="15">
      <c r="A41" s="120">
        <v>36</v>
      </c>
      <c r="B41" s="121" t="s">
        <v>202</v>
      </c>
      <c r="C41" s="139">
        <v>3</v>
      </c>
      <c r="D41" s="129"/>
      <c r="E41" s="220" t="s">
        <v>106</v>
      </c>
      <c r="G41" s="61"/>
      <c r="H41" s="54"/>
    </row>
    <row r="42" spans="1:8" ht="15">
      <c r="A42" s="120">
        <v>37</v>
      </c>
      <c r="B42" s="121" t="s">
        <v>104</v>
      </c>
      <c r="C42" s="139">
        <v>1</v>
      </c>
      <c r="D42" s="129"/>
      <c r="E42" s="123" t="s">
        <v>76</v>
      </c>
      <c r="F42" s="28"/>
      <c r="G42" s="58">
        <v>1</v>
      </c>
      <c r="H42" s="47"/>
    </row>
    <row r="43" spans="1:8" ht="15">
      <c r="A43" s="120">
        <f t="shared" si="0"/>
        <v>38</v>
      </c>
      <c r="B43" s="121" t="s">
        <v>108</v>
      </c>
      <c r="C43" s="129">
        <v>1</v>
      </c>
      <c r="D43" s="129"/>
      <c r="E43" s="123" t="s">
        <v>225</v>
      </c>
      <c r="F43" s="28"/>
      <c r="G43" s="58">
        <v>1</v>
      </c>
      <c r="H43" s="47"/>
    </row>
    <row r="44" spans="1:7" ht="15">
      <c r="A44" s="116">
        <f t="shared" si="0"/>
        <v>39</v>
      </c>
      <c r="B44" s="117" t="s">
        <v>9</v>
      </c>
      <c r="C44" s="128">
        <v>2</v>
      </c>
      <c r="D44" s="128"/>
      <c r="E44" s="119" t="s">
        <v>226</v>
      </c>
      <c r="F44" s="28"/>
      <c r="G44" s="58">
        <v>2</v>
      </c>
    </row>
    <row r="45" spans="1:7" ht="15">
      <c r="A45" s="116">
        <f t="shared" si="0"/>
        <v>40</v>
      </c>
      <c r="B45" s="130" t="s">
        <v>229</v>
      </c>
      <c r="C45" s="118">
        <v>2</v>
      </c>
      <c r="D45" s="128"/>
      <c r="E45" s="119" t="s">
        <v>227</v>
      </c>
      <c r="F45" s="28"/>
      <c r="G45" s="58"/>
    </row>
    <row r="46" spans="1:7" ht="15">
      <c r="A46" s="120">
        <f t="shared" si="0"/>
        <v>41</v>
      </c>
      <c r="B46" s="121" t="s">
        <v>246</v>
      </c>
      <c r="C46" s="140">
        <v>4</v>
      </c>
      <c r="D46" s="129"/>
      <c r="E46" s="123" t="s">
        <v>234</v>
      </c>
      <c r="F46" s="28"/>
      <c r="G46" s="58">
        <v>1</v>
      </c>
    </row>
    <row r="47" spans="1:7" ht="15">
      <c r="A47" s="120">
        <f t="shared" si="0"/>
        <v>42</v>
      </c>
      <c r="B47" s="121" t="s">
        <v>205</v>
      </c>
      <c r="C47" s="129">
        <v>1</v>
      </c>
      <c r="D47" s="129"/>
      <c r="E47" s="123" t="s">
        <v>251</v>
      </c>
      <c r="F47" s="28"/>
      <c r="G47" s="58">
        <v>1</v>
      </c>
    </row>
    <row r="48" spans="1:7" ht="15.75" thickBot="1">
      <c r="A48" s="120">
        <f t="shared" si="0"/>
        <v>43</v>
      </c>
      <c r="B48" s="121" t="s">
        <v>310</v>
      </c>
      <c r="C48" s="129">
        <v>1</v>
      </c>
      <c r="D48" s="139"/>
      <c r="E48" s="123" t="s">
        <v>251</v>
      </c>
      <c r="F48" s="28"/>
      <c r="G48" s="58">
        <v>1</v>
      </c>
    </row>
    <row r="49" spans="1:8" ht="15.75" thickBot="1">
      <c r="A49" s="116">
        <f t="shared" si="0"/>
        <v>44</v>
      </c>
      <c r="B49" s="117" t="s">
        <v>8</v>
      </c>
      <c r="C49" s="128">
        <v>4</v>
      </c>
      <c r="D49" s="126"/>
      <c r="E49" s="141" t="s">
        <v>252</v>
      </c>
      <c r="F49" s="28"/>
      <c r="G49" s="58">
        <v>3</v>
      </c>
      <c r="H49" s="56">
        <f>SUM(G8:G49)</f>
        <v>67</v>
      </c>
    </row>
    <row r="50" spans="1:7" s="102" customFormat="1" ht="15.75" thickBot="1">
      <c r="A50" s="260" t="s">
        <v>51</v>
      </c>
      <c r="B50" s="261"/>
      <c r="C50" s="261"/>
      <c r="D50" s="262"/>
      <c r="E50" s="142" t="s">
        <v>340</v>
      </c>
      <c r="G50" s="101"/>
    </row>
    <row r="51" spans="1:7" s="102" customFormat="1" ht="15.75" customHeight="1" thickBot="1">
      <c r="A51" s="266" t="s">
        <v>50</v>
      </c>
      <c r="B51" s="261"/>
      <c r="C51" s="261"/>
      <c r="D51" s="262"/>
      <c r="E51" s="142" t="s">
        <v>341</v>
      </c>
      <c r="G51" s="101"/>
    </row>
    <row r="52" spans="1:7" s="102" customFormat="1" ht="15.75" customHeight="1">
      <c r="A52" s="218">
        <v>41</v>
      </c>
      <c r="B52" s="121" t="s">
        <v>108</v>
      </c>
      <c r="C52" s="206">
        <v>1</v>
      </c>
      <c r="D52" s="206"/>
      <c r="E52" s="207" t="s">
        <v>111</v>
      </c>
      <c r="G52" s="101"/>
    </row>
    <row r="53" spans="1:7" s="102" customFormat="1" ht="15.75" customHeight="1">
      <c r="A53" s="205">
        <v>42</v>
      </c>
      <c r="B53" s="117" t="s">
        <v>9</v>
      </c>
      <c r="C53" s="162">
        <v>2</v>
      </c>
      <c r="D53" s="162"/>
      <c r="E53" s="163" t="s">
        <v>33</v>
      </c>
      <c r="G53" s="101"/>
    </row>
    <row r="54" spans="1:7" s="102" customFormat="1" ht="15.75" customHeight="1">
      <c r="A54" s="205">
        <v>43</v>
      </c>
      <c r="B54" s="130" t="s">
        <v>230</v>
      </c>
      <c r="C54" s="162">
        <v>1</v>
      </c>
      <c r="D54" s="162"/>
      <c r="E54" s="163" t="s">
        <v>34</v>
      </c>
      <c r="G54" s="101"/>
    </row>
    <row r="55" spans="1:7" s="102" customFormat="1" ht="15">
      <c r="A55" s="205">
        <v>44</v>
      </c>
      <c r="B55" s="147" t="s">
        <v>11</v>
      </c>
      <c r="C55" s="162">
        <v>3</v>
      </c>
      <c r="D55" s="162"/>
      <c r="E55" s="146" t="s">
        <v>77</v>
      </c>
      <c r="G55" s="103">
        <v>3</v>
      </c>
    </row>
    <row r="56" spans="1:7" s="102" customFormat="1" ht="15">
      <c r="A56" s="205">
        <v>45</v>
      </c>
      <c r="B56" s="147" t="s">
        <v>6</v>
      </c>
      <c r="C56" s="145">
        <v>5</v>
      </c>
      <c r="D56" s="145"/>
      <c r="E56" s="146" t="s">
        <v>269</v>
      </c>
      <c r="G56" s="103">
        <v>5</v>
      </c>
    </row>
    <row r="57" spans="1:7" s="102" customFormat="1" ht="15">
      <c r="A57" s="205">
        <v>46</v>
      </c>
      <c r="B57" s="144" t="s">
        <v>4</v>
      </c>
      <c r="C57" s="145">
        <v>3</v>
      </c>
      <c r="D57" s="145"/>
      <c r="E57" s="146" t="s">
        <v>203</v>
      </c>
      <c r="G57" s="103">
        <v>3</v>
      </c>
    </row>
    <row r="58" spans="1:7" s="102" customFormat="1" ht="15">
      <c r="A58" s="205">
        <v>47</v>
      </c>
      <c r="B58" s="144" t="s">
        <v>17</v>
      </c>
      <c r="C58" s="145">
        <v>4</v>
      </c>
      <c r="D58" s="145"/>
      <c r="E58" s="146" t="s">
        <v>228</v>
      </c>
      <c r="G58" s="103">
        <v>4</v>
      </c>
    </row>
    <row r="59" spans="1:7" s="102" customFormat="1" ht="15">
      <c r="A59" s="205">
        <v>48</v>
      </c>
      <c r="B59" s="144" t="s">
        <v>5</v>
      </c>
      <c r="C59" s="145">
        <v>3</v>
      </c>
      <c r="D59" s="145"/>
      <c r="E59" s="146" t="s">
        <v>240</v>
      </c>
      <c r="G59" s="103">
        <v>3</v>
      </c>
    </row>
    <row r="60" spans="1:7" s="102" customFormat="1" ht="15">
      <c r="A60" s="205">
        <v>49</v>
      </c>
      <c r="B60" s="144" t="s">
        <v>7</v>
      </c>
      <c r="C60" s="145">
        <v>5</v>
      </c>
      <c r="D60" s="145"/>
      <c r="E60" s="146" t="s">
        <v>266</v>
      </c>
      <c r="G60" s="103">
        <v>5</v>
      </c>
    </row>
    <row r="61" spans="1:7" s="102" customFormat="1" ht="15">
      <c r="A61" s="205">
        <v>50</v>
      </c>
      <c r="B61" s="144" t="s">
        <v>10</v>
      </c>
      <c r="C61" s="145">
        <v>3</v>
      </c>
      <c r="D61" s="148"/>
      <c r="E61" s="146" t="s">
        <v>241</v>
      </c>
      <c r="G61" s="103">
        <v>3</v>
      </c>
    </row>
    <row r="62" spans="1:7" s="102" customFormat="1" ht="15">
      <c r="A62" s="205">
        <v>51</v>
      </c>
      <c r="B62" s="144" t="s">
        <v>26</v>
      </c>
      <c r="C62" s="145">
        <v>5</v>
      </c>
      <c r="D62" s="145"/>
      <c r="E62" s="146" t="s">
        <v>242</v>
      </c>
      <c r="G62" s="103">
        <v>5</v>
      </c>
    </row>
    <row r="63" spans="1:7" s="102" customFormat="1" ht="15.75" thickBot="1">
      <c r="A63" s="205">
        <v>52</v>
      </c>
      <c r="B63" s="121" t="s">
        <v>359</v>
      </c>
      <c r="C63" s="145">
        <v>3</v>
      </c>
      <c r="D63" s="145"/>
      <c r="E63" s="146" t="s">
        <v>271</v>
      </c>
      <c r="G63" s="103"/>
    </row>
    <row r="64" spans="1:8" s="102" customFormat="1" ht="15.75" thickBot="1">
      <c r="A64" s="205">
        <v>53</v>
      </c>
      <c r="B64" s="144" t="s">
        <v>8</v>
      </c>
      <c r="C64" s="145">
        <v>4</v>
      </c>
      <c r="D64" s="145"/>
      <c r="E64" s="146" t="s">
        <v>244</v>
      </c>
      <c r="G64" s="103">
        <v>3</v>
      </c>
      <c r="H64" s="104">
        <f>SUM(G55:G64)</f>
        <v>34</v>
      </c>
    </row>
    <row r="65" spans="1:8" s="100" customFormat="1" ht="15.75" thickBot="1">
      <c r="A65" s="265" t="s">
        <v>54</v>
      </c>
      <c r="B65" s="228"/>
      <c r="C65" s="228"/>
      <c r="D65" s="229"/>
      <c r="E65" s="178" t="s">
        <v>239</v>
      </c>
      <c r="F65" s="102"/>
      <c r="G65" s="102"/>
      <c r="H65" s="102">
        <f>SUM(H49:H64)</f>
        <v>101</v>
      </c>
    </row>
    <row r="66" spans="1:8" s="100" customFormat="1" ht="15.75" thickBot="1">
      <c r="A66" s="227" t="s">
        <v>55</v>
      </c>
      <c r="B66" s="228"/>
      <c r="C66" s="228"/>
      <c r="D66" s="229"/>
      <c r="E66" s="177" t="s">
        <v>255</v>
      </c>
      <c r="F66" s="102"/>
      <c r="G66" s="102"/>
      <c r="H66" s="102"/>
    </row>
    <row r="67" spans="6:7" ht="15">
      <c r="F67" s="28"/>
      <c r="G67" s="28"/>
    </row>
    <row r="68" spans="6:7" ht="15">
      <c r="F68" s="28"/>
      <c r="G68" s="28"/>
    </row>
    <row r="69" spans="6:7" ht="15">
      <c r="F69" s="28"/>
      <c r="G69" s="28"/>
    </row>
    <row r="70" spans="6:7" ht="15">
      <c r="F70" s="28"/>
      <c r="G70" s="28"/>
    </row>
    <row r="71" spans="6:7" ht="15">
      <c r="F71" s="28"/>
      <c r="G71" s="28"/>
    </row>
    <row r="72" spans="6:7" ht="15">
      <c r="F72" s="28"/>
      <c r="G72" s="28"/>
    </row>
    <row r="73" spans="6:7" ht="15">
      <c r="F73" s="28"/>
      <c r="G73" s="28"/>
    </row>
    <row r="74" spans="6:7" ht="15">
      <c r="F74" s="28"/>
      <c r="G74" s="28"/>
    </row>
    <row r="75" spans="6:7" ht="15">
      <c r="F75" s="28"/>
      <c r="G75" s="28"/>
    </row>
    <row r="76" spans="6:7" ht="15">
      <c r="F76" s="28"/>
      <c r="G76" s="28"/>
    </row>
    <row r="77" spans="6:7" ht="15">
      <c r="F77" s="28"/>
      <c r="G77" s="28"/>
    </row>
  </sheetData>
  <sheetProtection/>
  <mergeCells count="10">
    <mergeCell ref="A65:D65"/>
    <mergeCell ref="A66:D66"/>
    <mergeCell ref="E3:E4"/>
    <mergeCell ref="A3:A4"/>
    <mergeCell ref="A50:D50"/>
    <mergeCell ref="A51:D51"/>
    <mergeCell ref="B5:D5"/>
    <mergeCell ref="E23:E25"/>
    <mergeCell ref="D3:D4"/>
    <mergeCell ref="C3:C4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4.8515625" style="28" customWidth="1"/>
    <col min="2" max="2" width="69.57421875" style="28" customWidth="1"/>
    <col min="3" max="4" width="13.28125" style="28" customWidth="1"/>
    <col min="5" max="5" width="15.7109375" style="28" customWidth="1"/>
    <col min="6" max="6" width="6.8515625" style="47" customWidth="1"/>
    <col min="7" max="7" width="9.140625" style="46" hidden="1" customWidth="1"/>
    <col min="8" max="8" width="9.140625" style="28" hidden="1" customWidth="1"/>
    <col min="9" max="16384" width="9.140625" style="28" customWidth="1"/>
  </cols>
  <sheetData>
    <row r="1" spans="1:5" ht="15">
      <c r="A1" s="105" t="s">
        <v>154</v>
      </c>
      <c r="B1" s="106"/>
      <c r="C1" s="106"/>
      <c r="D1" s="106"/>
      <c r="E1" s="107" t="s">
        <v>365</v>
      </c>
    </row>
    <row r="2" spans="1:5" ht="15.75" thickBot="1">
      <c r="A2" s="106" t="s">
        <v>309</v>
      </c>
      <c r="B2" s="106"/>
      <c r="C2" s="106"/>
      <c r="D2" s="106"/>
      <c r="E2" s="106"/>
    </row>
    <row r="3" spans="1:8" s="52" customFormat="1" ht="32.25" customHeight="1">
      <c r="A3" s="257" t="s">
        <v>0</v>
      </c>
      <c r="B3" s="151" t="s">
        <v>1</v>
      </c>
      <c r="C3" s="276" t="s">
        <v>345</v>
      </c>
      <c r="D3" s="240" t="s">
        <v>346</v>
      </c>
      <c r="E3" s="257" t="s">
        <v>3</v>
      </c>
      <c r="F3" s="51"/>
      <c r="G3" s="49"/>
      <c r="H3" s="49"/>
    </row>
    <row r="4" spans="1:8" s="52" customFormat="1" ht="18" customHeight="1" thickBot="1">
      <c r="A4" s="258"/>
      <c r="B4" s="152" t="s">
        <v>2</v>
      </c>
      <c r="C4" s="277"/>
      <c r="D4" s="241"/>
      <c r="E4" s="259"/>
      <c r="F4" s="51"/>
      <c r="G4" s="49"/>
      <c r="H4" s="49"/>
    </row>
    <row r="5" spans="1:7" s="22" customFormat="1" ht="15.75" thickBot="1">
      <c r="A5" s="110"/>
      <c r="B5" s="233" t="s">
        <v>302</v>
      </c>
      <c r="C5" s="234"/>
      <c r="D5" s="235"/>
      <c r="E5" s="111" t="s">
        <v>114</v>
      </c>
      <c r="F5" s="54"/>
      <c r="G5" s="52"/>
    </row>
    <row r="6" spans="1:7" ht="15">
      <c r="A6" s="153">
        <v>1</v>
      </c>
      <c r="B6" s="154"/>
      <c r="C6" s="155">
        <v>2</v>
      </c>
      <c r="D6" s="155"/>
      <c r="E6" s="127" t="s">
        <v>186</v>
      </c>
      <c r="G6" s="57"/>
    </row>
    <row r="7" spans="1:7" ht="15">
      <c r="A7" s="153">
        <v>2</v>
      </c>
      <c r="B7" s="121" t="s">
        <v>353</v>
      </c>
      <c r="C7" s="126">
        <v>1</v>
      </c>
      <c r="D7" s="155"/>
      <c r="E7" s="127" t="s">
        <v>352</v>
      </c>
      <c r="G7" s="57"/>
    </row>
    <row r="8" spans="1:7" ht="28.5">
      <c r="A8" s="120">
        <v>3</v>
      </c>
      <c r="B8" s="156" t="s">
        <v>317</v>
      </c>
      <c r="C8" s="139">
        <v>1</v>
      </c>
      <c r="D8" s="157"/>
      <c r="E8" s="150" t="s">
        <v>124</v>
      </c>
      <c r="G8" s="57"/>
    </row>
    <row r="9" spans="1:7" ht="15">
      <c r="A9" s="116">
        <f aca="true" t="shared" si="0" ref="A9:A56">A8+1</f>
        <v>4</v>
      </c>
      <c r="B9" s="117" t="s">
        <v>13</v>
      </c>
      <c r="C9" s="158">
        <v>2</v>
      </c>
      <c r="D9" s="124"/>
      <c r="E9" s="119" t="s">
        <v>88</v>
      </c>
      <c r="G9" s="58">
        <v>2</v>
      </c>
    </row>
    <row r="10" spans="1:7" ht="15">
      <c r="A10" s="116">
        <f t="shared" si="0"/>
        <v>5</v>
      </c>
      <c r="B10" s="117" t="s">
        <v>277</v>
      </c>
      <c r="C10" s="118">
        <v>2</v>
      </c>
      <c r="D10" s="118"/>
      <c r="E10" s="119" t="s">
        <v>18</v>
      </c>
      <c r="G10" s="58">
        <v>2</v>
      </c>
    </row>
    <row r="11" spans="1:7" ht="15">
      <c r="A11" s="116">
        <f t="shared" si="0"/>
        <v>6</v>
      </c>
      <c r="B11" s="117" t="s">
        <v>81</v>
      </c>
      <c r="C11" s="118">
        <v>3</v>
      </c>
      <c r="D11" s="118"/>
      <c r="E11" s="119" t="s">
        <v>39</v>
      </c>
      <c r="G11" s="58">
        <v>3</v>
      </c>
    </row>
    <row r="12" spans="1:7" ht="15">
      <c r="A12" s="116">
        <f t="shared" si="0"/>
        <v>7</v>
      </c>
      <c r="B12" s="117" t="s">
        <v>37</v>
      </c>
      <c r="C12" s="118">
        <v>2</v>
      </c>
      <c r="D12" s="118"/>
      <c r="E12" s="119" t="s">
        <v>40</v>
      </c>
      <c r="G12" s="58">
        <v>2</v>
      </c>
    </row>
    <row r="13" spans="1:7" ht="15">
      <c r="A13" s="116">
        <f t="shared" si="0"/>
        <v>8</v>
      </c>
      <c r="B13" s="117" t="s">
        <v>57</v>
      </c>
      <c r="C13" s="118">
        <v>2</v>
      </c>
      <c r="D13" s="118"/>
      <c r="E13" s="119" t="s">
        <v>67</v>
      </c>
      <c r="G13" s="58">
        <v>2</v>
      </c>
    </row>
    <row r="14" spans="1:8" s="47" customFormat="1" ht="14.25" customHeight="1">
      <c r="A14" s="116">
        <f t="shared" si="0"/>
        <v>9</v>
      </c>
      <c r="B14" s="117" t="s">
        <v>38</v>
      </c>
      <c r="C14" s="118">
        <v>1</v>
      </c>
      <c r="D14" s="118"/>
      <c r="E14" s="119" t="s">
        <v>68</v>
      </c>
      <c r="G14" s="58">
        <v>1</v>
      </c>
      <c r="H14" s="28"/>
    </row>
    <row r="15" spans="1:9" s="47" customFormat="1" ht="15">
      <c r="A15" s="116">
        <v>9</v>
      </c>
      <c r="B15" s="130" t="s">
        <v>59</v>
      </c>
      <c r="C15" s="161">
        <v>4</v>
      </c>
      <c r="D15" s="161"/>
      <c r="E15" s="138" t="s">
        <v>41</v>
      </c>
      <c r="F15" s="54"/>
      <c r="G15" s="61"/>
      <c r="H15" s="22"/>
      <c r="I15" s="54"/>
    </row>
    <row r="16" spans="1:8" s="100" customFormat="1" ht="15">
      <c r="A16" s="116">
        <f t="shared" si="0"/>
        <v>10</v>
      </c>
      <c r="B16" s="144" t="s">
        <v>316</v>
      </c>
      <c r="C16" s="162">
        <v>2</v>
      </c>
      <c r="D16" s="162"/>
      <c r="E16" s="163" t="s">
        <v>42</v>
      </c>
      <c r="G16" s="101">
        <v>1</v>
      </c>
      <c r="H16" s="102"/>
    </row>
    <row r="17" spans="1:8" s="47" customFormat="1" ht="15">
      <c r="A17" s="116">
        <f t="shared" si="0"/>
        <v>11</v>
      </c>
      <c r="B17" s="117" t="s">
        <v>249</v>
      </c>
      <c r="C17" s="118">
        <v>2</v>
      </c>
      <c r="D17" s="118"/>
      <c r="E17" s="119" t="s">
        <v>19</v>
      </c>
      <c r="G17" s="58">
        <v>1</v>
      </c>
      <c r="H17" s="28"/>
    </row>
    <row r="18" spans="1:8" s="47" customFormat="1" ht="15">
      <c r="A18" s="116">
        <f t="shared" si="0"/>
        <v>12</v>
      </c>
      <c r="B18" s="117" t="s">
        <v>60</v>
      </c>
      <c r="C18" s="118">
        <v>2</v>
      </c>
      <c r="D18" s="118"/>
      <c r="E18" s="119" t="s">
        <v>69</v>
      </c>
      <c r="G18" s="58">
        <v>2</v>
      </c>
      <c r="H18" s="28"/>
    </row>
    <row r="19" spans="1:8" s="47" customFormat="1" ht="15">
      <c r="A19" s="116">
        <f t="shared" si="0"/>
        <v>13</v>
      </c>
      <c r="B19" s="117" t="s">
        <v>61</v>
      </c>
      <c r="C19" s="118">
        <v>2</v>
      </c>
      <c r="D19" s="118"/>
      <c r="E19" s="119" t="s">
        <v>70</v>
      </c>
      <c r="G19" s="58">
        <v>2</v>
      </c>
      <c r="H19" s="28"/>
    </row>
    <row r="20" spans="1:7" s="47" customFormat="1" ht="15">
      <c r="A20" s="116">
        <f t="shared" si="0"/>
        <v>14</v>
      </c>
      <c r="B20" s="117" t="s">
        <v>62</v>
      </c>
      <c r="C20" s="118">
        <v>2</v>
      </c>
      <c r="D20" s="118"/>
      <c r="E20" s="119" t="s">
        <v>44</v>
      </c>
      <c r="G20" s="58">
        <v>2</v>
      </c>
    </row>
    <row r="21" spans="1:7" s="47" customFormat="1" ht="15">
      <c r="A21" s="116">
        <f t="shared" si="0"/>
        <v>15</v>
      </c>
      <c r="B21" s="117" t="s">
        <v>342</v>
      </c>
      <c r="C21" s="118">
        <v>2</v>
      </c>
      <c r="D21" s="118"/>
      <c r="E21" s="119" t="s">
        <v>20</v>
      </c>
      <c r="G21" s="58">
        <v>3</v>
      </c>
    </row>
    <row r="22" spans="1:7" s="47" customFormat="1" ht="15">
      <c r="A22" s="116">
        <f t="shared" si="0"/>
        <v>16</v>
      </c>
      <c r="B22" s="117" t="s">
        <v>332</v>
      </c>
      <c r="C22" s="118">
        <v>3</v>
      </c>
      <c r="D22" s="118"/>
      <c r="E22" s="119" t="s">
        <v>21</v>
      </c>
      <c r="G22" s="58">
        <v>1</v>
      </c>
    </row>
    <row r="23" spans="1:7" s="47" customFormat="1" ht="15">
      <c r="A23" s="116">
        <f t="shared" si="0"/>
        <v>17</v>
      </c>
      <c r="B23" s="117" t="s">
        <v>64</v>
      </c>
      <c r="C23" s="118">
        <v>2</v>
      </c>
      <c r="D23" s="118"/>
      <c r="E23" s="119" t="s">
        <v>71</v>
      </c>
      <c r="G23" s="58">
        <v>1</v>
      </c>
    </row>
    <row r="24" spans="1:7" s="47" customFormat="1" ht="15">
      <c r="A24" s="116">
        <f t="shared" si="0"/>
        <v>18</v>
      </c>
      <c r="B24" s="117" t="s">
        <v>65</v>
      </c>
      <c r="C24" s="118">
        <v>1</v>
      </c>
      <c r="D24" s="118"/>
      <c r="E24" s="119" t="s">
        <v>89</v>
      </c>
      <c r="G24" s="58">
        <v>1</v>
      </c>
    </row>
    <row r="25" spans="1:7" s="47" customFormat="1" ht="15">
      <c r="A25" s="116">
        <f t="shared" si="0"/>
        <v>19</v>
      </c>
      <c r="B25" s="117" t="s">
        <v>343</v>
      </c>
      <c r="C25" s="118">
        <v>2</v>
      </c>
      <c r="D25" s="118"/>
      <c r="E25" s="119" t="s">
        <v>90</v>
      </c>
      <c r="G25" s="58">
        <v>2</v>
      </c>
    </row>
    <row r="26" spans="1:7" s="47" customFormat="1" ht="15">
      <c r="A26" s="116">
        <f t="shared" si="0"/>
        <v>20</v>
      </c>
      <c r="B26" s="117" t="s">
        <v>22</v>
      </c>
      <c r="C26" s="118">
        <v>5</v>
      </c>
      <c r="D26" s="118"/>
      <c r="E26" s="119" t="s">
        <v>84</v>
      </c>
      <c r="G26" s="58"/>
    </row>
    <row r="27" spans="1:8" ht="15">
      <c r="A27" s="116">
        <f t="shared" si="0"/>
        <v>21</v>
      </c>
      <c r="B27" s="117" t="s">
        <v>66</v>
      </c>
      <c r="C27" s="118">
        <v>1</v>
      </c>
      <c r="D27" s="118"/>
      <c r="E27" s="119" t="s">
        <v>25</v>
      </c>
      <c r="F27" s="28"/>
      <c r="G27" s="58">
        <v>1</v>
      </c>
      <c r="H27" s="47"/>
    </row>
    <row r="28" spans="1:8" ht="15">
      <c r="A28" s="116">
        <v>22</v>
      </c>
      <c r="B28" s="117" t="s">
        <v>300</v>
      </c>
      <c r="C28" s="128">
        <v>1</v>
      </c>
      <c r="D28" s="118"/>
      <c r="E28" s="119" t="s">
        <v>72</v>
      </c>
      <c r="F28" s="28"/>
      <c r="G28" s="58"/>
      <c r="H28" s="47"/>
    </row>
    <row r="29" spans="1:8" ht="15">
      <c r="A29" s="116">
        <f t="shared" si="0"/>
        <v>23</v>
      </c>
      <c r="B29" s="121" t="s">
        <v>301</v>
      </c>
      <c r="C29" s="164">
        <v>2</v>
      </c>
      <c r="D29" s="122"/>
      <c r="E29" s="123" t="s">
        <v>85</v>
      </c>
      <c r="F29" s="28"/>
      <c r="G29" s="58">
        <v>2</v>
      </c>
      <c r="H29" s="47"/>
    </row>
    <row r="30" spans="1:8" ht="15">
      <c r="A30" s="116">
        <v>24</v>
      </c>
      <c r="B30" s="121" t="s">
        <v>357</v>
      </c>
      <c r="C30" s="164">
        <v>1</v>
      </c>
      <c r="D30" s="122"/>
      <c r="E30" s="123" t="s">
        <v>49</v>
      </c>
      <c r="F30" s="28"/>
      <c r="G30" s="58"/>
      <c r="H30" s="47"/>
    </row>
    <row r="31" spans="1:8" ht="15">
      <c r="A31" s="116">
        <f t="shared" si="0"/>
        <v>25</v>
      </c>
      <c r="B31" s="121" t="s">
        <v>15</v>
      </c>
      <c r="C31" s="165">
        <v>1</v>
      </c>
      <c r="D31" s="166"/>
      <c r="E31" s="123" t="s">
        <v>92</v>
      </c>
      <c r="F31" s="28"/>
      <c r="G31" s="58">
        <v>2</v>
      </c>
      <c r="H31" s="47"/>
    </row>
    <row r="32" spans="1:8" ht="15">
      <c r="A32" s="116">
        <f t="shared" si="0"/>
        <v>26</v>
      </c>
      <c r="B32" s="130" t="s">
        <v>282</v>
      </c>
      <c r="C32" s="167">
        <v>2</v>
      </c>
      <c r="D32" s="168"/>
      <c r="E32" s="119" t="s">
        <v>73</v>
      </c>
      <c r="F32" s="28"/>
      <c r="G32" s="58"/>
      <c r="H32" s="47"/>
    </row>
    <row r="33" spans="1:8" ht="15">
      <c r="A33" s="116">
        <f t="shared" si="0"/>
        <v>27</v>
      </c>
      <c r="B33" s="117" t="s">
        <v>12</v>
      </c>
      <c r="C33" s="169">
        <v>2</v>
      </c>
      <c r="D33" s="118"/>
      <c r="E33" s="119" t="s">
        <v>115</v>
      </c>
      <c r="F33" s="28"/>
      <c r="G33" s="58">
        <v>2</v>
      </c>
      <c r="H33" s="47"/>
    </row>
    <row r="34" spans="1:8" s="22" customFormat="1" ht="15">
      <c r="A34" s="116">
        <f t="shared" si="0"/>
        <v>28</v>
      </c>
      <c r="B34" s="130" t="s">
        <v>11</v>
      </c>
      <c r="C34" s="161">
        <v>3</v>
      </c>
      <c r="D34" s="161"/>
      <c r="E34" s="138" t="s">
        <v>74</v>
      </c>
      <c r="G34" s="61">
        <v>3</v>
      </c>
      <c r="H34" s="54"/>
    </row>
    <row r="35" spans="1:8" s="22" customFormat="1" ht="15">
      <c r="A35" s="116">
        <f t="shared" si="0"/>
        <v>29</v>
      </c>
      <c r="B35" s="130" t="s">
        <v>6</v>
      </c>
      <c r="C35" s="161">
        <v>5</v>
      </c>
      <c r="D35" s="161"/>
      <c r="E35" s="138" t="s">
        <v>116</v>
      </c>
      <c r="G35" s="61">
        <v>5</v>
      </c>
      <c r="H35" s="54"/>
    </row>
    <row r="36" spans="1:8" s="22" customFormat="1" ht="15">
      <c r="A36" s="116">
        <f t="shared" si="0"/>
        <v>30</v>
      </c>
      <c r="B36" s="130" t="s">
        <v>4</v>
      </c>
      <c r="C36" s="161">
        <v>3</v>
      </c>
      <c r="D36" s="161"/>
      <c r="E36" s="138" t="s">
        <v>75</v>
      </c>
      <c r="G36" s="61">
        <v>3</v>
      </c>
      <c r="H36" s="54"/>
    </row>
    <row r="37" spans="1:7" s="22" customFormat="1" ht="15">
      <c r="A37" s="116">
        <f t="shared" si="0"/>
        <v>31</v>
      </c>
      <c r="B37" s="130" t="s">
        <v>17</v>
      </c>
      <c r="C37" s="161">
        <v>4</v>
      </c>
      <c r="D37" s="161"/>
      <c r="E37" s="138" t="s">
        <v>86</v>
      </c>
      <c r="G37" s="61">
        <v>4</v>
      </c>
    </row>
    <row r="38" spans="1:7" s="22" customFormat="1" ht="15">
      <c r="A38" s="116">
        <f t="shared" si="0"/>
        <v>32</v>
      </c>
      <c r="B38" s="130" t="s">
        <v>5</v>
      </c>
      <c r="C38" s="161">
        <v>3</v>
      </c>
      <c r="D38" s="161"/>
      <c r="E38" s="138" t="s">
        <v>106</v>
      </c>
      <c r="G38" s="61">
        <v>3</v>
      </c>
    </row>
    <row r="39" spans="1:7" s="22" customFormat="1" ht="15">
      <c r="A39" s="116">
        <f t="shared" si="0"/>
        <v>33</v>
      </c>
      <c r="B39" s="130" t="s">
        <v>7</v>
      </c>
      <c r="C39" s="161">
        <v>5</v>
      </c>
      <c r="D39" s="161"/>
      <c r="E39" s="138" t="s">
        <v>76</v>
      </c>
      <c r="G39" s="61">
        <v>5</v>
      </c>
    </row>
    <row r="40" spans="1:7" s="102" customFormat="1" ht="15">
      <c r="A40" s="143">
        <f t="shared" si="0"/>
        <v>34</v>
      </c>
      <c r="B40" s="144" t="s">
        <v>135</v>
      </c>
      <c r="C40" s="162">
        <v>3</v>
      </c>
      <c r="D40" s="162"/>
      <c r="E40" s="163" t="s">
        <v>107</v>
      </c>
      <c r="G40" s="101">
        <v>3</v>
      </c>
    </row>
    <row r="41" spans="1:7" s="22" customFormat="1" ht="15">
      <c r="A41" s="116">
        <f t="shared" si="0"/>
        <v>35</v>
      </c>
      <c r="B41" s="121" t="s">
        <v>136</v>
      </c>
      <c r="C41" s="122">
        <v>1</v>
      </c>
      <c r="D41" s="122"/>
      <c r="E41" s="123" t="s">
        <v>225</v>
      </c>
      <c r="G41" s="61">
        <v>1</v>
      </c>
    </row>
    <row r="42" spans="1:7" s="22" customFormat="1" ht="15">
      <c r="A42" s="116">
        <f t="shared" si="0"/>
        <v>36</v>
      </c>
      <c r="B42" s="121" t="s">
        <v>200</v>
      </c>
      <c r="C42" s="170">
        <v>3</v>
      </c>
      <c r="D42" s="166"/>
      <c r="E42" s="123" t="s">
        <v>253</v>
      </c>
      <c r="G42" s="61">
        <v>2</v>
      </c>
    </row>
    <row r="43" spans="1:7" s="22" customFormat="1" ht="15">
      <c r="A43" s="116">
        <f t="shared" si="0"/>
        <v>37</v>
      </c>
      <c r="B43" s="130" t="s">
        <v>137</v>
      </c>
      <c r="C43" s="171">
        <v>3</v>
      </c>
      <c r="D43" s="161"/>
      <c r="E43" s="138" t="s">
        <v>226</v>
      </c>
      <c r="G43" s="61">
        <v>3</v>
      </c>
    </row>
    <row r="44" spans="1:7" s="22" customFormat="1" ht="15">
      <c r="A44" s="116">
        <v>38</v>
      </c>
      <c r="B44" s="130" t="s">
        <v>201</v>
      </c>
      <c r="C44" s="171">
        <v>2</v>
      </c>
      <c r="D44" s="161"/>
      <c r="E44" s="138" t="s">
        <v>227</v>
      </c>
      <c r="G44" s="61">
        <v>2</v>
      </c>
    </row>
    <row r="45" spans="1:7" s="22" customFormat="1" ht="15">
      <c r="A45" s="116">
        <f t="shared" si="0"/>
        <v>39</v>
      </c>
      <c r="B45" s="130" t="s">
        <v>8</v>
      </c>
      <c r="C45" s="171">
        <v>4</v>
      </c>
      <c r="D45" s="161"/>
      <c r="E45" s="138" t="s">
        <v>233</v>
      </c>
      <c r="G45" s="61">
        <v>3</v>
      </c>
    </row>
    <row r="46" spans="1:7" s="22" customFormat="1" ht="15">
      <c r="A46" s="116">
        <f t="shared" si="0"/>
        <v>40</v>
      </c>
      <c r="B46" s="121" t="s">
        <v>202</v>
      </c>
      <c r="C46" s="170">
        <v>2</v>
      </c>
      <c r="D46" s="166"/>
      <c r="E46" s="123" t="s">
        <v>234</v>
      </c>
      <c r="G46" s="61">
        <v>1</v>
      </c>
    </row>
    <row r="47" spans="1:7" s="22" customFormat="1" ht="15">
      <c r="A47" s="116">
        <f t="shared" si="0"/>
        <v>41</v>
      </c>
      <c r="B47" s="121" t="s">
        <v>315</v>
      </c>
      <c r="C47" s="170">
        <v>1.5</v>
      </c>
      <c r="D47" s="216"/>
      <c r="E47" s="275" t="s">
        <v>250</v>
      </c>
      <c r="G47" s="61">
        <v>1</v>
      </c>
    </row>
    <row r="48" spans="1:7" s="22" customFormat="1" ht="15">
      <c r="A48" s="116">
        <f t="shared" si="0"/>
        <v>42</v>
      </c>
      <c r="B48" s="121" t="s">
        <v>314</v>
      </c>
      <c r="C48" s="170">
        <v>1.5</v>
      </c>
      <c r="D48" s="216"/>
      <c r="E48" s="275"/>
      <c r="G48" s="61"/>
    </row>
    <row r="49" spans="1:7" s="22" customFormat="1" ht="15">
      <c r="A49" s="116">
        <f t="shared" si="0"/>
        <v>43</v>
      </c>
      <c r="B49" s="130" t="s">
        <v>10</v>
      </c>
      <c r="C49" s="217">
        <v>3</v>
      </c>
      <c r="D49" s="161"/>
      <c r="E49" s="138" t="s">
        <v>260</v>
      </c>
      <c r="G49" s="63">
        <v>3</v>
      </c>
    </row>
    <row r="50" spans="1:7" s="22" customFormat="1" ht="15">
      <c r="A50" s="116">
        <f t="shared" si="0"/>
        <v>44</v>
      </c>
      <c r="B50" s="130" t="s">
        <v>26</v>
      </c>
      <c r="C50" s="171">
        <v>5</v>
      </c>
      <c r="D50" s="161"/>
      <c r="E50" s="138" t="s">
        <v>273</v>
      </c>
      <c r="G50" s="63">
        <v>5</v>
      </c>
    </row>
    <row r="51" spans="1:7" s="22" customFormat="1" ht="15">
      <c r="A51" s="116">
        <v>45</v>
      </c>
      <c r="B51" s="121" t="s">
        <v>359</v>
      </c>
      <c r="C51" s="171">
        <v>3</v>
      </c>
      <c r="D51" s="161"/>
      <c r="E51" s="138" t="s">
        <v>361</v>
      </c>
      <c r="G51" s="63"/>
    </row>
    <row r="52" spans="1:7" s="22" customFormat="1" ht="15">
      <c r="A52" s="116">
        <v>46</v>
      </c>
      <c r="B52" s="130" t="s">
        <v>9</v>
      </c>
      <c r="C52" s="161">
        <v>2</v>
      </c>
      <c r="D52" s="161"/>
      <c r="E52" s="138" t="s">
        <v>323</v>
      </c>
      <c r="G52" s="63">
        <v>2</v>
      </c>
    </row>
    <row r="53" spans="1:7" s="22" customFormat="1" ht="15">
      <c r="A53" s="116">
        <v>47</v>
      </c>
      <c r="B53" s="130" t="s">
        <v>229</v>
      </c>
      <c r="C53" s="161">
        <v>2</v>
      </c>
      <c r="D53" s="161"/>
      <c r="E53" s="138" t="s">
        <v>324</v>
      </c>
      <c r="G53" s="63"/>
    </row>
    <row r="54" spans="1:7" ht="15">
      <c r="A54" s="116">
        <v>48</v>
      </c>
      <c r="B54" s="121" t="s">
        <v>246</v>
      </c>
      <c r="C54" s="122">
        <v>4</v>
      </c>
      <c r="D54" s="122"/>
      <c r="E54" s="123" t="s">
        <v>324</v>
      </c>
      <c r="F54" s="28"/>
      <c r="G54" s="55">
        <v>1</v>
      </c>
    </row>
    <row r="55" spans="1:7" ht="15">
      <c r="A55" s="116">
        <f t="shared" si="0"/>
        <v>49</v>
      </c>
      <c r="B55" s="117" t="s">
        <v>215</v>
      </c>
      <c r="C55" s="118">
        <v>3</v>
      </c>
      <c r="D55" s="118"/>
      <c r="E55" s="119" t="s">
        <v>325</v>
      </c>
      <c r="F55" s="28"/>
      <c r="G55" s="55">
        <v>3</v>
      </c>
    </row>
    <row r="56" spans="1:7" ht="15.75" thickBot="1">
      <c r="A56" s="116">
        <f t="shared" si="0"/>
        <v>50</v>
      </c>
      <c r="B56" s="174" t="s">
        <v>224</v>
      </c>
      <c r="C56" s="175">
        <v>2</v>
      </c>
      <c r="D56" s="175"/>
      <c r="E56" s="176" t="s">
        <v>326</v>
      </c>
      <c r="F56" s="28"/>
      <c r="G56" s="55">
        <v>2</v>
      </c>
    </row>
    <row r="57" spans="1:7" ht="15.75" thickBot="1">
      <c r="A57" s="272" t="s">
        <v>51</v>
      </c>
      <c r="B57" s="273"/>
      <c r="C57" s="273"/>
      <c r="D57" s="274"/>
      <c r="E57" s="177" t="s">
        <v>327</v>
      </c>
      <c r="F57" s="28"/>
      <c r="G57" s="55"/>
    </row>
    <row r="58" spans="1:7" ht="15.75" customHeight="1" thickBot="1">
      <c r="A58" s="224" t="s">
        <v>50</v>
      </c>
      <c r="B58" s="225"/>
      <c r="C58" s="225"/>
      <c r="D58" s="226"/>
      <c r="E58" s="178" t="s">
        <v>328</v>
      </c>
      <c r="F58" s="28"/>
      <c r="G58" s="55"/>
    </row>
    <row r="59" spans="1:7" ht="15">
      <c r="A59" s="116">
        <v>51</v>
      </c>
      <c r="B59" s="117" t="s">
        <v>117</v>
      </c>
      <c r="C59" s="128">
        <v>3</v>
      </c>
      <c r="D59" s="128"/>
      <c r="E59" s="180" t="s">
        <v>240</v>
      </c>
      <c r="G59" s="59">
        <v>3</v>
      </c>
    </row>
    <row r="60" spans="1:7" ht="15">
      <c r="A60" s="116">
        <v>52</v>
      </c>
      <c r="B60" s="154" t="s">
        <v>6</v>
      </c>
      <c r="C60" s="126">
        <v>5</v>
      </c>
      <c r="D60" s="126"/>
      <c r="E60" s="180" t="s">
        <v>241</v>
      </c>
      <c r="F60" s="28"/>
      <c r="G60" s="59">
        <v>5</v>
      </c>
    </row>
    <row r="61" spans="1:7" ht="15">
      <c r="A61" s="116">
        <v>53</v>
      </c>
      <c r="B61" s="117" t="s">
        <v>4</v>
      </c>
      <c r="C61" s="128">
        <v>3</v>
      </c>
      <c r="D61" s="128"/>
      <c r="E61" s="180" t="s">
        <v>270</v>
      </c>
      <c r="G61" s="59">
        <v>3</v>
      </c>
    </row>
    <row r="62" spans="1:8" s="47" customFormat="1" ht="15">
      <c r="A62" s="116">
        <v>54</v>
      </c>
      <c r="B62" s="117" t="s">
        <v>17</v>
      </c>
      <c r="C62" s="128">
        <v>4</v>
      </c>
      <c r="D62" s="128"/>
      <c r="E62" s="180" t="s">
        <v>242</v>
      </c>
      <c r="G62" s="59">
        <v>4</v>
      </c>
      <c r="H62" s="28"/>
    </row>
    <row r="63" spans="1:8" s="47" customFormat="1" ht="15">
      <c r="A63" s="116">
        <v>55</v>
      </c>
      <c r="B63" s="117" t="s">
        <v>5</v>
      </c>
      <c r="C63" s="128">
        <v>3</v>
      </c>
      <c r="D63" s="128"/>
      <c r="E63" s="180" t="s">
        <v>271</v>
      </c>
      <c r="G63" s="59">
        <v>3</v>
      </c>
      <c r="H63" s="28"/>
    </row>
    <row r="64" spans="1:8" s="47" customFormat="1" ht="15">
      <c r="A64" s="116">
        <v>56</v>
      </c>
      <c r="B64" s="117" t="s">
        <v>7</v>
      </c>
      <c r="C64" s="128">
        <v>5</v>
      </c>
      <c r="D64" s="128"/>
      <c r="E64" s="180" t="s">
        <v>243</v>
      </c>
      <c r="G64" s="59">
        <v>5</v>
      </c>
      <c r="H64" s="28"/>
    </row>
    <row r="65" spans="1:8" s="47" customFormat="1" ht="15">
      <c r="A65" s="116">
        <v>57</v>
      </c>
      <c r="B65" s="117" t="s">
        <v>10</v>
      </c>
      <c r="C65" s="128">
        <v>3</v>
      </c>
      <c r="D65" s="128"/>
      <c r="E65" s="180" t="s">
        <v>272</v>
      </c>
      <c r="G65" s="59">
        <v>3</v>
      </c>
      <c r="H65" s="28"/>
    </row>
    <row r="66" spans="1:8" s="47" customFormat="1" ht="15">
      <c r="A66" s="116">
        <v>58</v>
      </c>
      <c r="B66" s="117" t="s">
        <v>26</v>
      </c>
      <c r="C66" s="118">
        <v>5</v>
      </c>
      <c r="D66" s="118"/>
      <c r="E66" s="180" t="s">
        <v>244</v>
      </c>
      <c r="G66" s="59">
        <v>5</v>
      </c>
      <c r="H66" s="28"/>
    </row>
    <row r="67" spans="1:8" s="47" customFormat="1" ht="15.75" thickBot="1">
      <c r="A67" s="116">
        <v>59</v>
      </c>
      <c r="B67" s="121" t="s">
        <v>359</v>
      </c>
      <c r="C67" s="118">
        <v>3</v>
      </c>
      <c r="D67" s="118"/>
      <c r="E67" s="180" t="s">
        <v>362</v>
      </c>
      <c r="G67" s="59"/>
      <c r="H67" s="28"/>
    </row>
    <row r="68" spans="1:8" ht="15.75" thickBot="1">
      <c r="A68" s="116">
        <v>60</v>
      </c>
      <c r="B68" s="117" t="s">
        <v>8</v>
      </c>
      <c r="C68" s="118">
        <v>4</v>
      </c>
      <c r="D68" s="118"/>
      <c r="E68" s="180" t="s">
        <v>239</v>
      </c>
      <c r="G68" s="59">
        <v>3</v>
      </c>
      <c r="H68" s="60">
        <f>SUM(G59:G68)</f>
        <v>34</v>
      </c>
    </row>
  </sheetData>
  <sheetProtection/>
  <mergeCells count="8">
    <mergeCell ref="E3:E4"/>
    <mergeCell ref="A3:A4"/>
    <mergeCell ref="A57:D57"/>
    <mergeCell ref="A58:D58"/>
    <mergeCell ref="B5:D5"/>
    <mergeCell ref="E47:E48"/>
    <mergeCell ref="C3:C4"/>
    <mergeCell ref="D3:D4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2.140625" style="28" customWidth="1"/>
    <col min="2" max="2" width="60.7109375" style="28" customWidth="1"/>
    <col min="3" max="3" width="12.421875" style="28" customWidth="1"/>
    <col min="4" max="4" width="12.140625" style="28" customWidth="1"/>
    <col min="5" max="5" width="18.421875" style="28" customWidth="1"/>
    <col min="6" max="6" width="6.8515625" style="47" customWidth="1"/>
    <col min="7" max="7" width="9.140625" style="46" hidden="1" customWidth="1"/>
    <col min="8" max="8" width="9.140625" style="28" hidden="1" customWidth="1"/>
    <col min="9" max="16384" width="9.140625" style="28" customWidth="1"/>
  </cols>
  <sheetData>
    <row r="1" spans="1:5" ht="15">
      <c r="A1" s="105" t="s">
        <v>185</v>
      </c>
      <c r="B1" s="106"/>
      <c r="C1" s="106"/>
      <c r="D1" s="106"/>
      <c r="E1" s="107" t="s">
        <v>365</v>
      </c>
    </row>
    <row r="2" spans="1:5" ht="15.75" thickBot="1">
      <c r="A2" s="106" t="s">
        <v>309</v>
      </c>
      <c r="B2" s="106"/>
      <c r="C2" s="106"/>
      <c r="D2" s="106"/>
      <c r="E2" s="106"/>
    </row>
    <row r="3" spans="1:8" s="52" customFormat="1" ht="32.25" customHeight="1">
      <c r="A3" s="257" t="s">
        <v>0</v>
      </c>
      <c r="B3" s="151" t="s">
        <v>1</v>
      </c>
      <c r="C3" s="276" t="s">
        <v>345</v>
      </c>
      <c r="D3" s="240" t="s">
        <v>346</v>
      </c>
      <c r="E3" s="257" t="s">
        <v>3</v>
      </c>
      <c r="F3" s="51"/>
      <c r="G3" s="49"/>
      <c r="H3" s="49"/>
    </row>
    <row r="4" spans="1:8" s="52" customFormat="1" ht="18" customHeight="1" thickBot="1">
      <c r="A4" s="258"/>
      <c r="B4" s="152" t="s">
        <v>2</v>
      </c>
      <c r="C4" s="277"/>
      <c r="D4" s="278"/>
      <c r="E4" s="259"/>
      <c r="F4" s="51"/>
      <c r="G4" s="49"/>
      <c r="H4" s="49"/>
    </row>
    <row r="5" spans="1:7" ht="15.75" thickBot="1">
      <c r="A5" s="110"/>
      <c r="B5" s="233" t="s">
        <v>302</v>
      </c>
      <c r="C5" s="234"/>
      <c r="D5" s="235"/>
      <c r="E5" s="111" t="s">
        <v>114</v>
      </c>
      <c r="G5" s="49"/>
    </row>
    <row r="6" spans="1:7" ht="15">
      <c r="A6" s="213">
        <v>1</v>
      </c>
      <c r="B6" s="172" t="s">
        <v>298</v>
      </c>
      <c r="C6" s="206">
        <v>1</v>
      </c>
      <c r="D6" s="206"/>
      <c r="E6" s="207" t="s">
        <v>299</v>
      </c>
      <c r="G6" s="49"/>
    </row>
    <row r="7" spans="1:7" ht="15">
      <c r="A7" s="125">
        <f aca="true" t="shared" si="0" ref="A7:A43">A6+1</f>
        <v>2</v>
      </c>
      <c r="B7" s="117" t="s">
        <v>119</v>
      </c>
      <c r="C7" s="118">
        <v>0</v>
      </c>
      <c r="D7" s="118"/>
      <c r="E7" s="119" t="s">
        <v>35</v>
      </c>
      <c r="G7" s="49"/>
    </row>
    <row r="8" spans="1:7" s="22" customFormat="1" ht="15">
      <c r="A8" s="125">
        <f t="shared" si="0"/>
        <v>3</v>
      </c>
      <c r="B8" s="173" t="s">
        <v>275</v>
      </c>
      <c r="C8" s="179">
        <v>2</v>
      </c>
      <c r="D8" s="179"/>
      <c r="E8" s="127" t="s">
        <v>124</v>
      </c>
      <c r="F8" s="54"/>
      <c r="G8" s="52">
        <v>2</v>
      </c>
    </row>
    <row r="9" spans="1:7" ht="15">
      <c r="A9" s="125">
        <f t="shared" si="0"/>
        <v>4</v>
      </c>
      <c r="B9" s="117" t="s">
        <v>13</v>
      </c>
      <c r="C9" s="128">
        <v>2</v>
      </c>
      <c r="D9" s="128"/>
      <c r="E9" s="119" t="s">
        <v>88</v>
      </c>
      <c r="G9" s="57">
        <v>2</v>
      </c>
    </row>
    <row r="10" spans="1:7" ht="15">
      <c r="A10" s="125">
        <f t="shared" si="0"/>
        <v>5</v>
      </c>
      <c r="B10" s="117" t="s">
        <v>277</v>
      </c>
      <c r="C10" s="128">
        <v>2</v>
      </c>
      <c r="D10" s="128"/>
      <c r="E10" s="138" t="s">
        <v>39</v>
      </c>
      <c r="G10" s="58">
        <v>2</v>
      </c>
    </row>
    <row r="11" spans="1:7" ht="15">
      <c r="A11" s="125">
        <f t="shared" si="0"/>
        <v>6</v>
      </c>
      <c r="B11" s="117" t="s">
        <v>81</v>
      </c>
      <c r="C11" s="128">
        <v>3</v>
      </c>
      <c r="D11" s="128"/>
      <c r="E11" s="138" t="s">
        <v>67</v>
      </c>
      <c r="G11" s="58">
        <v>3</v>
      </c>
    </row>
    <row r="12" spans="1:7" ht="15">
      <c r="A12" s="125">
        <f t="shared" si="0"/>
        <v>7</v>
      </c>
      <c r="B12" s="117" t="s">
        <v>37</v>
      </c>
      <c r="C12" s="128">
        <v>2</v>
      </c>
      <c r="D12" s="128"/>
      <c r="E12" s="138" t="s">
        <v>41</v>
      </c>
      <c r="G12" s="58">
        <v>2</v>
      </c>
    </row>
    <row r="13" spans="1:7" ht="15">
      <c r="A13" s="125">
        <f t="shared" si="0"/>
        <v>8</v>
      </c>
      <c r="B13" s="117" t="s">
        <v>57</v>
      </c>
      <c r="C13" s="128">
        <v>2</v>
      </c>
      <c r="D13" s="128"/>
      <c r="E13" s="119" t="s">
        <v>43</v>
      </c>
      <c r="G13" s="58">
        <v>2</v>
      </c>
    </row>
    <row r="14" spans="1:8" s="47" customFormat="1" ht="15">
      <c r="A14" s="125">
        <f t="shared" si="0"/>
        <v>9</v>
      </c>
      <c r="B14" s="117" t="s">
        <v>38</v>
      </c>
      <c r="C14" s="118">
        <v>1</v>
      </c>
      <c r="D14" s="118"/>
      <c r="E14" s="119" t="s">
        <v>69</v>
      </c>
      <c r="G14" s="58">
        <v>1</v>
      </c>
      <c r="H14" s="28"/>
    </row>
    <row r="15" spans="1:8" s="47" customFormat="1" ht="15">
      <c r="A15" s="125">
        <f t="shared" si="0"/>
        <v>10</v>
      </c>
      <c r="B15" s="117" t="s">
        <v>59</v>
      </c>
      <c r="C15" s="118">
        <v>4</v>
      </c>
      <c r="D15" s="118"/>
      <c r="E15" s="119" t="s">
        <v>70</v>
      </c>
      <c r="G15" s="58"/>
      <c r="H15" s="28"/>
    </row>
    <row r="16" spans="1:8" s="47" customFormat="1" ht="15">
      <c r="A16" s="125">
        <f t="shared" si="0"/>
        <v>11</v>
      </c>
      <c r="B16" s="117" t="s">
        <v>344</v>
      </c>
      <c r="C16" s="118">
        <v>2</v>
      </c>
      <c r="D16" s="118"/>
      <c r="E16" s="119" t="s">
        <v>20</v>
      </c>
      <c r="G16" s="58"/>
      <c r="H16" s="28"/>
    </row>
    <row r="17" spans="1:8" s="100" customFormat="1" ht="15">
      <c r="A17" s="125">
        <f t="shared" si="0"/>
        <v>12</v>
      </c>
      <c r="B17" s="144" t="s">
        <v>316</v>
      </c>
      <c r="C17" s="162">
        <v>2</v>
      </c>
      <c r="D17" s="162"/>
      <c r="E17" s="163" t="s">
        <v>21</v>
      </c>
      <c r="G17" s="101">
        <v>1</v>
      </c>
      <c r="H17" s="102"/>
    </row>
    <row r="18" spans="1:7" s="102" customFormat="1" ht="15">
      <c r="A18" s="125">
        <f>A17+1</f>
        <v>13</v>
      </c>
      <c r="B18" s="144" t="s">
        <v>66</v>
      </c>
      <c r="C18" s="162">
        <v>1</v>
      </c>
      <c r="D18" s="162"/>
      <c r="E18" s="163" t="s">
        <v>89</v>
      </c>
      <c r="G18" s="101">
        <v>1</v>
      </c>
    </row>
    <row r="19" spans="1:7" s="102" customFormat="1" ht="15">
      <c r="A19" s="125">
        <v>14</v>
      </c>
      <c r="B19" s="144" t="s">
        <v>282</v>
      </c>
      <c r="C19" s="183">
        <v>2</v>
      </c>
      <c r="D19" s="184"/>
      <c r="E19" s="163" t="s">
        <v>90</v>
      </c>
      <c r="G19" s="101"/>
    </row>
    <row r="20" spans="1:8" s="102" customFormat="1" ht="15">
      <c r="A20" s="125">
        <f t="shared" si="0"/>
        <v>15</v>
      </c>
      <c r="B20" s="144" t="s">
        <v>12</v>
      </c>
      <c r="C20" s="162">
        <v>2</v>
      </c>
      <c r="D20" s="162"/>
      <c r="E20" s="163" t="s">
        <v>45</v>
      </c>
      <c r="G20" s="101">
        <v>2</v>
      </c>
      <c r="H20" s="100"/>
    </row>
    <row r="21" spans="1:8" s="102" customFormat="1" ht="15">
      <c r="A21" s="125">
        <v>16</v>
      </c>
      <c r="B21" s="144" t="s">
        <v>350</v>
      </c>
      <c r="C21" s="162">
        <v>1</v>
      </c>
      <c r="D21" s="162"/>
      <c r="E21" s="163" t="s">
        <v>351</v>
      </c>
      <c r="G21" s="101"/>
      <c r="H21" s="100"/>
    </row>
    <row r="22" spans="1:8" s="22" customFormat="1" ht="15">
      <c r="A22" s="125">
        <v>17</v>
      </c>
      <c r="B22" s="130" t="s">
        <v>11</v>
      </c>
      <c r="C22" s="161">
        <v>3</v>
      </c>
      <c r="D22" s="161"/>
      <c r="E22" s="138" t="s">
        <v>46</v>
      </c>
      <c r="G22" s="61">
        <v>3</v>
      </c>
      <c r="H22" s="54"/>
    </row>
    <row r="23" spans="1:8" s="22" customFormat="1" ht="15">
      <c r="A23" s="125">
        <f t="shared" si="0"/>
        <v>18</v>
      </c>
      <c r="B23" s="130" t="s">
        <v>6</v>
      </c>
      <c r="C23" s="136">
        <v>5</v>
      </c>
      <c r="D23" s="136"/>
      <c r="E23" s="138" t="s">
        <v>91</v>
      </c>
      <c r="G23" s="61">
        <v>5</v>
      </c>
      <c r="H23" s="54"/>
    </row>
    <row r="24" spans="1:8" s="22" customFormat="1" ht="15">
      <c r="A24" s="125">
        <f t="shared" si="0"/>
        <v>19</v>
      </c>
      <c r="B24" s="130" t="s">
        <v>4</v>
      </c>
      <c r="C24" s="136">
        <v>3</v>
      </c>
      <c r="D24" s="136"/>
      <c r="E24" s="138" t="s">
        <v>72</v>
      </c>
      <c r="G24" s="61">
        <v>3</v>
      </c>
      <c r="H24" s="54"/>
    </row>
    <row r="25" spans="1:8" s="22" customFormat="1" ht="15">
      <c r="A25" s="125">
        <f t="shared" si="0"/>
        <v>20</v>
      </c>
      <c r="B25" s="130" t="s">
        <v>17</v>
      </c>
      <c r="C25" s="136">
        <v>4</v>
      </c>
      <c r="D25" s="136"/>
      <c r="E25" s="138" t="s">
        <v>85</v>
      </c>
      <c r="G25" s="61">
        <v>4</v>
      </c>
      <c r="H25" s="54"/>
    </row>
    <row r="26" spans="1:8" s="22" customFormat="1" ht="15">
      <c r="A26" s="125">
        <f t="shared" si="0"/>
        <v>21</v>
      </c>
      <c r="B26" s="130" t="s">
        <v>5</v>
      </c>
      <c r="C26" s="136">
        <v>3</v>
      </c>
      <c r="D26" s="136"/>
      <c r="E26" s="138" t="s">
        <v>92</v>
      </c>
      <c r="G26" s="61">
        <v>3</v>
      </c>
      <c r="H26" s="54"/>
    </row>
    <row r="27" spans="1:8" s="22" customFormat="1" ht="15">
      <c r="A27" s="125">
        <f t="shared" si="0"/>
        <v>22</v>
      </c>
      <c r="B27" s="130" t="s">
        <v>7</v>
      </c>
      <c r="C27" s="136">
        <v>5</v>
      </c>
      <c r="D27" s="136"/>
      <c r="E27" s="138" t="s">
        <v>115</v>
      </c>
      <c r="G27" s="61">
        <v>5</v>
      </c>
      <c r="H27" s="54"/>
    </row>
    <row r="28" spans="1:8" s="22" customFormat="1" ht="15">
      <c r="A28" s="125">
        <f t="shared" si="0"/>
        <v>23</v>
      </c>
      <c r="B28" s="130" t="s">
        <v>10</v>
      </c>
      <c r="C28" s="136">
        <v>3</v>
      </c>
      <c r="D28" s="136"/>
      <c r="E28" s="138" t="s">
        <v>116</v>
      </c>
      <c r="G28" s="61">
        <v>3</v>
      </c>
      <c r="H28" s="54"/>
    </row>
    <row r="29" spans="1:8" s="22" customFormat="1" ht="15">
      <c r="A29" s="125">
        <f t="shared" si="0"/>
        <v>24</v>
      </c>
      <c r="B29" s="130" t="s">
        <v>26</v>
      </c>
      <c r="C29" s="161">
        <v>5</v>
      </c>
      <c r="D29" s="161"/>
      <c r="E29" s="138" t="s">
        <v>86</v>
      </c>
      <c r="G29" s="61">
        <v>5</v>
      </c>
      <c r="H29" s="54"/>
    </row>
    <row r="30" spans="1:8" s="22" customFormat="1" ht="15">
      <c r="A30" s="125">
        <v>25</v>
      </c>
      <c r="B30" s="121" t="s">
        <v>359</v>
      </c>
      <c r="C30" s="136">
        <v>3</v>
      </c>
      <c r="D30" s="136"/>
      <c r="E30" s="138" t="s">
        <v>106</v>
      </c>
      <c r="G30" s="61"/>
      <c r="H30" s="54"/>
    </row>
    <row r="31" spans="1:8" ht="15">
      <c r="A31" s="125">
        <v>26</v>
      </c>
      <c r="B31" s="117" t="s">
        <v>9</v>
      </c>
      <c r="C31" s="136">
        <v>2</v>
      </c>
      <c r="D31" s="136"/>
      <c r="E31" s="119" t="s">
        <v>225</v>
      </c>
      <c r="F31" s="28"/>
      <c r="G31" s="58">
        <v>2</v>
      </c>
      <c r="H31" s="47"/>
    </row>
    <row r="32" spans="1:8" ht="15">
      <c r="A32" s="125">
        <f t="shared" si="0"/>
        <v>27</v>
      </c>
      <c r="B32" s="130" t="s">
        <v>230</v>
      </c>
      <c r="C32" s="136">
        <v>1</v>
      </c>
      <c r="D32" s="136"/>
      <c r="E32" s="119" t="s">
        <v>226</v>
      </c>
      <c r="F32" s="28"/>
      <c r="G32" s="58">
        <v>1</v>
      </c>
      <c r="H32" s="47"/>
    </row>
    <row r="33" spans="1:8" ht="15">
      <c r="A33" s="125">
        <f t="shared" si="0"/>
        <v>28</v>
      </c>
      <c r="B33" s="117" t="s">
        <v>201</v>
      </c>
      <c r="C33" s="128">
        <v>2</v>
      </c>
      <c r="D33" s="136"/>
      <c r="E33" s="119" t="s">
        <v>227</v>
      </c>
      <c r="F33" s="28"/>
      <c r="G33" s="58">
        <v>2</v>
      </c>
      <c r="H33" s="47"/>
    </row>
    <row r="34" spans="1:8" ht="15">
      <c r="A34" s="125">
        <v>28</v>
      </c>
      <c r="B34" s="117" t="s">
        <v>137</v>
      </c>
      <c r="C34" s="128">
        <v>3</v>
      </c>
      <c r="D34" s="128"/>
      <c r="E34" s="119" t="s">
        <v>234</v>
      </c>
      <c r="F34" s="28"/>
      <c r="G34" s="58">
        <v>3</v>
      </c>
      <c r="H34" s="47"/>
    </row>
    <row r="35" spans="1:8" ht="15">
      <c r="A35" s="125">
        <f t="shared" si="0"/>
        <v>29</v>
      </c>
      <c r="B35" s="117" t="s">
        <v>136</v>
      </c>
      <c r="C35" s="128">
        <v>1</v>
      </c>
      <c r="D35" s="128"/>
      <c r="E35" s="119" t="s">
        <v>251</v>
      </c>
      <c r="F35" s="28"/>
      <c r="G35" s="58">
        <v>1</v>
      </c>
      <c r="H35" s="47"/>
    </row>
    <row r="36" spans="1:8" ht="15">
      <c r="A36" s="125">
        <f t="shared" si="0"/>
        <v>30</v>
      </c>
      <c r="B36" s="130" t="s">
        <v>135</v>
      </c>
      <c r="C36" s="118">
        <v>3</v>
      </c>
      <c r="D36" s="118"/>
      <c r="E36" s="119" t="s">
        <v>252</v>
      </c>
      <c r="F36" s="28"/>
      <c r="G36" s="58">
        <v>3</v>
      </c>
      <c r="H36" s="47"/>
    </row>
    <row r="37" spans="1:8" ht="15">
      <c r="A37" s="120">
        <v>32</v>
      </c>
      <c r="B37" s="121" t="s">
        <v>202</v>
      </c>
      <c r="C37" s="122">
        <v>3</v>
      </c>
      <c r="D37" s="122"/>
      <c r="E37" s="220" t="s">
        <v>260</v>
      </c>
      <c r="F37" s="28"/>
      <c r="G37" s="58"/>
      <c r="H37" s="47"/>
    </row>
    <row r="38" spans="1:7" ht="15">
      <c r="A38" s="125">
        <v>33</v>
      </c>
      <c r="B38" s="185" t="s">
        <v>51</v>
      </c>
      <c r="C38" s="185">
        <v>0</v>
      </c>
      <c r="D38" s="186"/>
      <c r="E38" s="160" t="s">
        <v>256</v>
      </c>
      <c r="F38" s="28"/>
      <c r="G38" s="58"/>
    </row>
    <row r="39" spans="1:7" ht="15">
      <c r="A39" s="125">
        <f t="shared" si="0"/>
        <v>34</v>
      </c>
      <c r="B39" s="130" t="s">
        <v>229</v>
      </c>
      <c r="C39" s="118">
        <v>2</v>
      </c>
      <c r="D39" s="118"/>
      <c r="E39" s="119" t="s">
        <v>318</v>
      </c>
      <c r="F39" s="28"/>
      <c r="G39" s="58"/>
    </row>
    <row r="40" spans="1:7" ht="15">
      <c r="A40" s="125">
        <f t="shared" si="0"/>
        <v>35</v>
      </c>
      <c r="B40" s="130" t="s">
        <v>246</v>
      </c>
      <c r="C40" s="128">
        <v>4</v>
      </c>
      <c r="D40" s="128"/>
      <c r="E40" s="187" t="s">
        <v>265</v>
      </c>
      <c r="F40" s="28"/>
      <c r="G40" s="58">
        <v>1</v>
      </c>
    </row>
    <row r="41" spans="1:7" ht="15">
      <c r="A41" s="125">
        <f t="shared" si="0"/>
        <v>36</v>
      </c>
      <c r="B41" s="117" t="s">
        <v>215</v>
      </c>
      <c r="C41" s="128">
        <v>3</v>
      </c>
      <c r="D41" s="128"/>
      <c r="E41" s="187" t="s">
        <v>264</v>
      </c>
      <c r="F41" s="28"/>
      <c r="G41" s="58">
        <v>3</v>
      </c>
    </row>
    <row r="42" spans="1:7" ht="15">
      <c r="A42" s="125">
        <f t="shared" si="0"/>
        <v>37</v>
      </c>
      <c r="B42" s="106" t="s">
        <v>224</v>
      </c>
      <c r="C42" s="128">
        <v>2</v>
      </c>
      <c r="D42" s="128"/>
      <c r="E42" s="187" t="s">
        <v>263</v>
      </c>
      <c r="F42" s="28"/>
      <c r="G42" s="58">
        <v>2</v>
      </c>
    </row>
    <row r="43" spans="1:7" ht="15.75" thickBot="1">
      <c r="A43" s="125">
        <f t="shared" si="0"/>
        <v>38</v>
      </c>
      <c r="B43" s="117" t="s">
        <v>8</v>
      </c>
      <c r="C43" s="128">
        <v>4</v>
      </c>
      <c r="D43" s="128"/>
      <c r="E43" s="119" t="s">
        <v>197</v>
      </c>
      <c r="F43" s="28"/>
      <c r="G43" s="58">
        <v>3</v>
      </c>
    </row>
    <row r="44" spans="1:7" ht="15.75" customHeight="1" thickBot="1">
      <c r="A44" s="224" t="s">
        <v>247</v>
      </c>
      <c r="B44" s="225"/>
      <c r="C44" s="225"/>
      <c r="D44" s="226"/>
      <c r="E44" s="178" t="s">
        <v>262</v>
      </c>
      <c r="G44" s="58"/>
    </row>
    <row r="45" spans="1:7" ht="15">
      <c r="A45" s="116">
        <v>39</v>
      </c>
      <c r="B45" s="117" t="s">
        <v>117</v>
      </c>
      <c r="C45" s="181">
        <v>3</v>
      </c>
      <c r="D45" s="181"/>
      <c r="E45" s="180" t="s">
        <v>34</v>
      </c>
      <c r="G45" s="59">
        <v>3</v>
      </c>
    </row>
    <row r="46" spans="1:7" ht="15">
      <c r="A46" s="116">
        <f aca="true" t="shared" si="1" ref="A46:A51">A45+1</f>
        <v>40</v>
      </c>
      <c r="B46" s="154" t="s">
        <v>6</v>
      </c>
      <c r="C46" s="181">
        <v>5</v>
      </c>
      <c r="D46" s="181"/>
      <c r="E46" s="180" t="s">
        <v>77</v>
      </c>
      <c r="G46" s="59">
        <v>5</v>
      </c>
    </row>
    <row r="47" spans="1:7" ht="15">
      <c r="A47" s="116">
        <f t="shared" si="1"/>
        <v>41</v>
      </c>
      <c r="B47" s="117" t="s">
        <v>4</v>
      </c>
      <c r="C47" s="181">
        <v>3</v>
      </c>
      <c r="D47" s="181"/>
      <c r="E47" s="180" t="s">
        <v>203</v>
      </c>
      <c r="G47" s="59">
        <v>3</v>
      </c>
    </row>
    <row r="48" spans="1:7" ht="15">
      <c r="A48" s="116">
        <f t="shared" si="1"/>
        <v>42</v>
      </c>
      <c r="B48" s="117" t="s">
        <v>17</v>
      </c>
      <c r="C48" s="181">
        <v>4</v>
      </c>
      <c r="D48" s="181"/>
      <c r="E48" s="180" t="s">
        <v>261</v>
      </c>
      <c r="G48" s="59">
        <v>4</v>
      </c>
    </row>
    <row r="49" spans="1:7" ht="15">
      <c r="A49" s="116">
        <f t="shared" si="1"/>
        <v>43</v>
      </c>
      <c r="B49" s="117" t="s">
        <v>5</v>
      </c>
      <c r="C49" s="128">
        <v>3</v>
      </c>
      <c r="D49" s="128"/>
      <c r="E49" s="180" t="s">
        <v>228</v>
      </c>
      <c r="G49" s="59">
        <v>3</v>
      </c>
    </row>
    <row r="50" spans="1:7" ht="15">
      <c r="A50" s="116">
        <f t="shared" si="1"/>
        <v>44</v>
      </c>
      <c r="B50" s="117" t="s">
        <v>7</v>
      </c>
      <c r="C50" s="126">
        <v>5</v>
      </c>
      <c r="D50" s="126"/>
      <c r="E50" s="180" t="s">
        <v>240</v>
      </c>
      <c r="G50" s="59">
        <v>5</v>
      </c>
    </row>
    <row r="51" spans="1:7" ht="15">
      <c r="A51" s="116">
        <f t="shared" si="1"/>
        <v>45</v>
      </c>
      <c r="B51" s="117" t="s">
        <v>10</v>
      </c>
      <c r="C51" s="126">
        <v>3</v>
      </c>
      <c r="D51" s="126"/>
      <c r="E51" s="180" t="s">
        <v>241</v>
      </c>
      <c r="G51" s="59">
        <v>3</v>
      </c>
    </row>
    <row r="52" spans="1:7" ht="15">
      <c r="A52" s="116">
        <f>A51+1</f>
        <v>46</v>
      </c>
      <c r="B52" s="117" t="s">
        <v>26</v>
      </c>
      <c r="C52" s="118">
        <v>5</v>
      </c>
      <c r="D52" s="118"/>
      <c r="E52" s="180" t="s">
        <v>242</v>
      </c>
      <c r="G52" s="59">
        <v>5</v>
      </c>
    </row>
    <row r="53" spans="1:7" ht="15">
      <c r="A53" s="116">
        <v>47</v>
      </c>
      <c r="B53" s="121" t="s">
        <v>359</v>
      </c>
      <c r="C53" s="128">
        <v>3</v>
      </c>
      <c r="D53" s="128"/>
      <c r="E53" s="180" t="s">
        <v>271</v>
      </c>
      <c r="G53" s="59"/>
    </row>
    <row r="54" spans="1:7" s="102" customFormat="1" ht="15">
      <c r="A54" s="143">
        <v>48</v>
      </c>
      <c r="B54" s="144" t="s">
        <v>137</v>
      </c>
      <c r="C54" s="145">
        <v>3</v>
      </c>
      <c r="D54" s="219"/>
      <c r="E54" s="163" t="s">
        <v>243</v>
      </c>
      <c r="G54" s="103">
        <v>3</v>
      </c>
    </row>
    <row r="55" spans="1:7" s="102" customFormat="1" ht="15">
      <c r="A55" s="143">
        <v>49</v>
      </c>
      <c r="B55" s="144" t="s">
        <v>136</v>
      </c>
      <c r="C55" s="145">
        <v>1</v>
      </c>
      <c r="D55" s="219"/>
      <c r="E55" s="163" t="s">
        <v>272</v>
      </c>
      <c r="G55" s="103">
        <v>1</v>
      </c>
    </row>
    <row r="56" spans="1:7" s="102" customFormat="1" ht="15">
      <c r="A56" s="143">
        <v>50</v>
      </c>
      <c r="B56" s="144" t="s">
        <v>135</v>
      </c>
      <c r="C56" s="145">
        <v>3</v>
      </c>
      <c r="D56" s="219"/>
      <c r="E56" s="163" t="s">
        <v>244</v>
      </c>
      <c r="G56" s="103">
        <v>3</v>
      </c>
    </row>
  </sheetData>
  <sheetProtection/>
  <mergeCells count="6">
    <mergeCell ref="E3:E4"/>
    <mergeCell ref="A3:A4"/>
    <mergeCell ref="A44:D44"/>
    <mergeCell ref="B5:D5"/>
    <mergeCell ref="C3:C4"/>
    <mergeCell ref="D3:D4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3.421875" style="28" customWidth="1"/>
    <col min="2" max="2" width="57.7109375" style="28" customWidth="1"/>
    <col min="3" max="4" width="12.421875" style="28" customWidth="1"/>
    <col min="5" max="5" width="15.140625" style="28" customWidth="1"/>
    <col min="6" max="6" width="9.140625" style="28" customWidth="1"/>
    <col min="7" max="7" width="9.140625" style="46" hidden="1" customWidth="1"/>
    <col min="8" max="8" width="9.140625" style="28" hidden="1" customWidth="1"/>
    <col min="9" max="16384" width="9.140625" style="28" customWidth="1"/>
  </cols>
  <sheetData>
    <row r="1" spans="1:5" ht="15">
      <c r="A1" s="105" t="s">
        <v>190</v>
      </c>
      <c r="B1" s="106"/>
      <c r="C1" s="106"/>
      <c r="D1" s="106"/>
      <c r="E1" s="107" t="s">
        <v>365</v>
      </c>
    </row>
    <row r="2" spans="1:5" ht="15.75" thickBot="1">
      <c r="A2" s="106" t="s">
        <v>309</v>
      </c>
      <c r="B2" s="106"/>
      <c r="C2" s="106"/>
      <c r="D2" s="106"/>
      <c r="E2" s="106"/>
    </row>
    <row r="3" spans="1:8" s="52" customFormat="1" ht="33" customHeight="1">
      <c r="A3" s="257" t="s">
        <v>0</v>
      </c>
      <c r="B3" s="151" t="s">
        <v>1</v>
      </c>
      <c r="C3" s="276" t="s">
        <v>345</v>
      </c>
      <c r="D3" s="279" t="s">
        <v>346</v>
      </c>
      <c r="E3" s="257" t="s">
        <v>3</v>
      </c>
      <c r="G3" s="49"/>
      <c r="H3" s="49"/>
    </row>
    <row r="4" spans="1:8" s="52" customFormat="1" ht="24" customHeight="1" thickBot="1">
      <c r="A4" s="258"/>
      <c r="B4" s="152" t="s">
        <v>2</v>
      </c>
      <c r="C4" s="277"/>
      <c r="D4" s="280"/>
      <c r="E4" s="259"/>
      <c r="G4" s="49"/>
      <c r="H4" s="49"/>
    </row>
    <row r="5" spans="1:7" s="22" customFormat="1" ht="15.75" thickBot="1">
      <c r="A5" s="110"/>
      <c r="B5" s="233" t="s">
        <v>302</v>
      </c>
      <c r="C5" s="234"/>
      <c r="D5" s="235"/>
      <c r="E5" s="111" t="s">
        <v>114</v>
      </c>
      <c r="G5" s="52"/>
    </row>
    <row r="6" spans="1:7" ht="15">
      <c r="A6" s="153">
        <f aca="true" t="shared" si="0" ref="A6:A42">A5+1</f>
        <v>1</v>
      </c>
      <c r="B6" s="154" t="s">
        <v>119</v>
      </c>
      <c r="C6" s="126"/>
      <c r="D6" s="126"/>
      <c r="E6" s="127" t="s">
        <v>35</v>
      </c>
      <c r="G6" s="49"/>
    </row>
    <row r="7" spans="1:7" ht="15">
      <c r="A7" s="116">
        <f t="shared" si="0"/>
        <v>2</v>
      </c>
      <c r="B7" s="117" t="s">
        <v>13</v>
      </c>
      <c r="C7" s="128">
        <v>2</v>
      </c>
      <c r="D7" s="128"/>
      <c r="E7" s="119" t="s">
        <v>88</v>
      </c>
      <c r="G7" s="57">
        <v>2</v>
      </c>
    </row>
    <row r="8" spans="1:7" ht="15">
      <c r="A8" s="116">
        <f t="shared" si="0"/>
        <v>3</v>
      </c>
      <c r="B8" s="117" t="s">
        <v>277</v>
      </c>
      <c r="C8" s="128">
        <v>2</v>
      </c>
      <c r="D8" s="128"/>
      <c r="E8" s="119" t="s">
        <v>18</v>
      </c>
      <c r="G8" s="57">
        <v>2</v>
      </c>
    </row>
    <row r="9" spans="1:7" ht="15">
      <c r="A9" s="116">
        <f t="shared" si="0"/>
        <v>4</v>
      </c>
      <c r="B9" s="117" t="s">
        <v>81</v>
      </c>
      <c r="C9" s="128">
        <v>3</v>
      </c>
      <c r="D9" s="128"/>
      <c r="E9" s="119" t="s">
        <v>40</v>
      </c>
      <c r="G9" s="58">
        <v>3</v>
      </c>
    </row>
    <row r="10" spans="1:7" ht="15">
      <c r="A10" s="116">
        <f t="shared" si="0"/>
        <v>5</v>
      </c>
      <c r="B10" s="117" t="s">
        <v>37</v>
      </c>
      <c r="C10" s="128">
        <v>2</v>
      </c>
      <c r="D10" s="128"/>
      <c r="E10" s="119" t="s">
        <v>67</v>
      </c>
      <c r="G10" s="58">
        <v>2</v>
      </c>
    </row>
    <row r="11" spans="1:7" ht="15">
      <c r="A11" s="116">
        <f t="shared" si="0"/>
        <v>6</v>
      </c>
      <c r="B11" s="117" t="s">
        <v>57</v>
      </c>
      <c r="C11" s="128">
        <v>2</v>
      </c>
      <c r="D11" s="128"/>
      <c r="E11" s="119" t="s">
        <v>68</v>
      </c>
      <c r="G11" s="58">
        <v>2</v>
      </c>
    </row>
    <row r="12" spans="1:8" s="47" customFormat="1" ht="15">
      <c r="A12" s="116">
        <f t="shared" si="0"/>
        <v>7</v>
      </c>
      <c r="B12" s="117" t="s">
        <v>38</v>
      </c>
      <c r="C12" s="118">
        <v>1</v>
      </c>
      <c r="D12" s="118"/>
      <c r="E12" s="119" t="s">
        <v>41</v>
      </c>
      <c r="G12" s="58">
        <v>1</v>
      </c>
      <c r="H12" s="28"/>
    </row>
    <row r="13" spans="1:8" s="47" customFormat="1" ht="15">
      <c r="A13" s="116">
        <f t="shared" si="0"/>
        <v>8</v>
      </c>
      <c r="B13" s="117" t="s">
        <v>59</v>
      </c>
      <c r="C13" s="118">
        <v>4</v>
      </c>
      <c r="D13" s="118"/>
      <c r="E13" s="119" t="s">
        <v>43</v>
      </c>
      <c r="G13" s="58"/>
      <c r="H13" s="28"/>
    </row>
    <row r="14" spans="1:8" s="47" customFormat="1" ht="15">
      <c r="A14" s="116">
        <f t="shared" si="0"/>
        <v>9</v>
      </c>
      <c r="B14" s="221" t="s">
        <v>364</v>
      </c>
      <c r="C14" s="118">
        <v>6</v>
      </c>
      <c r="D14" s="118"/>
      <c r="E14" s="119" t="s">
        <v>19</v>
      </c>
      <c r="G14" s="58"/>
      <c r="H14" s="28"/>
    </row>
    <row r="15" spans="1:8" s="100" customFormat="1" ht="15">
      <c r="A15" s="116">
        <f t="shared" si="0"/>
        <v>10</v>
      </c>
      <c r="B15" s="144" t="s">
        <v>316</v>
      </c>
      <c r="C15" s="162">
        <v>2</v>
      </c>
      <c r="D15" s="162"/>
      <c r="E15" s="163" t="s">
        <v>44</v>
      </c>
      <c r="G15" s="101">
        <v>1</v>
      </c>
      <c r="H15" s="102"/>
    </row>
    <row r="16" spans="1:7" ht="15">
      <c r="A16" s="116">
        <f t="shared" si="0"/>
        <v>11</v>
      </c>
      <c r="B16" s="117" t="s">
        <v>66</v>
      </c>
      <c r="C16" s="118">
        <v>1</v>
      </c>
      <c r="D16" s="118"/>
      <c r="E16" s="119" t="s">
        <v>21</v>
      </c>
      <c r="G16" s="58">
        <v>1</v>
      </c>
    </row>
    <row r="17" spans="1:7" ht="15">
      <c r="A17" s="116">
        <v>12</v>
      </c>
      <c r="B17" s="130" t="s">
        <v>319</v>
      </c>
      <c r="C17" s="118">
        <v>1</v>
      </c>
      <c r="D17" s="128"/>
      <c r="E17" s="119" t="s">
        <v>23</v>
      </c>
      <c r="G17" s="58"/>
    </row>
    <row r="18" spans="1:7" ht="15">
      <c r="A18" s="116">
        <v>13</v>
      </c>
      <c r="B18" s="117" t="s">
        <v>276</v>
      </c>
      <c r="C18" s="118">
        <v>2</v>
      </c>
      <c r="D18" s="128"/>
      <c r="E18" s="119" t="s">
        <v>71</v>
      </c>
      <c r="G18" s="58">
        <v>2</v>
      </c>
    </row>
    <row r="19" spans="1:7" ht="15">
      <c r="A19" s="116">
        <f t="shared" si="0"/>
        <v>14</v>
      </c>
      <c r="B19" s="117" t="s">
        <v>113</v>
      </c>
      <c r="C19" s="169">
        <v>2</v>
      </c>
      <c r="D19" s="128"/>
      <c r="E19" s="119" t="s">
        <v>23</v>
      </c>
      <c r="G19" s="58">
        <v>2</v>
      </c>
    </row>
    <row r="20" spans="1:8" ht="15">
      <c r="A20" s="116">
        <f t="shared" si="0"/>
        <v>15</v>
      </c>
      <c r="B20" s="130" t="s">
        <v>282</v>
      </c>
      <c r="C20" s="167">
        <v>2</v>
      </c>
      <c r="D20" s="131"/>
      <c r="E20" s="119" t="s">
        <v>24</v>
      </c>
      <c r="G20" s="58"/>
      <c r="H20" s="47"/>
    </row>
    <row r="21" spans="1:8" ht="15">
      <c r="A21" s="116">
        <f t="shared" si="0"/>
        <v>16</v>
      </c>
      <c r="B21" s="130" t="s">
        <v>217</v>
      </c>
      <c r="C21" s="167">
        <v>1</v>
      </c>
      <c r="D21" s="131"/>
      <c r="E21" s="119" t="s">
        <v>45</v>
      </c>
      <c r="G21" s="58">
        <v>1</v>
      </c>
      <c r="H21" s="47"/>
    </row>
    <row r="22" spans="1:8" s="22" customFormat="1" ht="15">
      <c r="A22" s="116">
        <f t="shared" si="0"/>
        <v>17</v>
      </c>
      <c r="B22" s="130" t="s">
        <v>12</v>
      </c>
      <c r="C22" s="191">
        <v>2</v>
      </c>
      <c r="D22" s="136"/>
      <c r="E22" s="138" t="s">
        <v>84</v>
      </c>
      <c r="G22" s="61">
        <v>2</v>
      </c>
      <c r="H22" s="54"/>
    </row>
    <row r="23" spans="1:8" s="22" customFormat="1" ht="15">
      <c r="A23" s="116">
        <f t="shared" si="0"/>
        <v>18</v>
      </c>
      <c r="B23" s="130" t="s">
        <v>11</v>
      </c>
      <c r="C23" s="191">
        <v>3</v>
      </c>
      <c r="D23" s="136"/>
      <c r="E23" s="138" t="s">
        <v>25</v>
      </c>
      <c r="G23" s="61">
        <v>3</v>
      </c>
      <c r="H23" s="54"/>
    </row>
    <row r="24" spans="1:8" s="22" customFormat="1" ht="15">
      <c r="A24" s="116">
        <f t="shared" si="0"/>
        <v>19</v>
      </c>
      <c r="B24" s="130" t="s">
        <v>6</v>
      </c>
      <c r="C24" s="191">
        <v>5</v>
      </c>
      <c r="D24" s="136"/>
      <c r="E24" s="138" t="s">
        <v>47</v>
      </c>
      <c r="G24" s="61">
        <v>5</v>
      </c>
      <c r="H24" s="54"/>
    </row>
    <row r="25" spans="1:8" s="22" customFormat="1" ht="15">
      <c r="A25" s="116">
        <f t="shared" si="0"/>
        <v>20</v>
      </c>
      <c r="B25" s="130" t="s">
        <v>4</v>
      </c>
      <c r="C25" s="191">
        <v>3</v>
      </c>
      <c r="D25" s="136"/>
      <c r="E25" s="138" t="s">
        <v>48</v>
      </c>
      <c r="G25" s="61">
        <v>3</v>
      </c>
      <c r="H25" s="54"/>
    </row>
    <row r="26" spans="1:8" s="22" customFormat="1" ht="15">
      <c r="A26" s="116">
        <f t="shared" si="0"/>
        <v>21</v>
      </c>
      <c r="B26" s="130" t="s">
        <v>17</v>
      </c>
      <c r="C26" s="191">
        <v>4</v>
      </c>
      <c r="D26" s="136"/>
      <c r="E26" s="138" t="s">
        <v>49</v>
      </c>
      <c r="G26" s="61">
        <v>4</v>
      </c>
      <c r="H26" s="54"/>
    </row>
    <row r="27" spans="1:8" s="22" customFormat="1" ht="15">
      <c r="A27" s="116">
        <f t="shared" si="0"/>
        <v>22</v>
      </c>
      <c r="B27" s="130" t="s">
        <v>5</v>
      </c>
      <c r="C27" s="191">
        <v>3</v>
      </c>
      <c r="D27" s="136"/>
      <c r="E27" s="138" t="s">
        <v>92</v>
      </c>
      <c r="G27" s="61">
        <v>3</v>
      </c>
      <c r="H27" s="54"/>
    </row>
    <row r="28" spans="1:8" s="22" customFormat="1" ht="15">
      <c r="A28" s="116">
        <f t="shared" si="0"/>
        <v>23</v>
      </c>
      <c r="B28" s="130" t="s">
        <v>7</v>
      </c>
      <c r="C28" s="191">
        <v>5</v>
      </c>
      <c r="D28" s="136"/>
      <c r="E28" s="138" t="s">
        <v>115</v>
      </c>
      <c r="G28" s="61">
        <v>5</v>
      </c>
      <c r="H28" s="54"/>
    </row>
    <row r="29" spans="1:8" s="22" customFormat="1" ht="15">
      <c r="A29" s="116">
        <f t="shared" si="0"/>
        <v>24</v>
      </c>
      <c r="B29" s="130" t="s">
        <v>10</v>
      </c>
      <c r="C29" s="197">
        <v>3</v>
      </c>
      <c r="D29" s="161"/>
      <c r="E29" s="138" t="s">
        <v>116</v>
      </c>
      <c r="G29" s="61">
        <v>3</v>
      </c>
      <c r="H29" s="54"/>
    </row>
    <row r="30" spans="1:8" s="22" customFormat="1" ht="15">
      <c r="A30" s="116">
        <f t="shared" si="0"/>
        <v>25</v>
      </c>
      <c r="B30" s="130" t="s">
        <v>26</v>
      </c>
      <c r="C30" s="197">
        <v>5</v>
      </c>
      <c r="D30" s="161"/>
      <c r="E30" s="180" t="s">
        <v>86</v>
      </c>
      <c r="G30" s="61">
        <v>5</v>
      </c>
      <c r="H30" s="54"/>
    </row>
    <row r="31" spans="1:8" s="22" customFormat="1" ht="15">
      <c r="A31" s="116">
        <v>26</v>
      </c>
      <c r="B31" s="121" t="s">
        <v>359</v>
      </c>
      <c r="C31" s="197">
        <v>3</v>
      </c>
      <c r="D31" s="161"/>
      <c r="E31" s="180" t="s">
        <v>106</v>
      </c>
      <c r="G31" s="61"/>
      <c r="H31" s="54"/>
    </row>
    <row r="32" spans="1:8" s="22" customFormat="1" ht="15">
      <c r="A32" s="116">
        <v>27</v>
      </c>
      <c r="B32" s="121" t="s">
        <v>202</v>
      </c>
      <c r="C32" s="165">
        <v>2</v>
      </c>
      <c r="D32" s="122"/>
      <c r="E32" s="199" t="s">
        <v>76</v>
      </c>
      <c r="G32" s="61">
        <v>1</v>
      </c>
      <c r="H32" s="54"/>
    </row>
    <row r="33" spans="1:8" s="22" customFormat="1" ht="15">
      <c r="A33" s="116">
        <f t="shared" si="0"/>
        <v>28</v>
      </c>
      <c r="B33" s="130" t="s">
        <v>9</v>
      </c>
      <c r="C33" s="198">
        <v>2</v>
      </c>
      <c r="D33" s="161"/>
      <c r="E33" s="138" t="s">
        <v>225</v>
      </c>
      <c r="G33" s="61">
        <v>2</v>
      </c>
      <c r="H33" s="54"/>
    </row>
    <row r="34" spans="1:8" ht="15">
      <c r="A34" s="116">
        <f t="shared" si="0"/>
        <v>29</v>
      </c>
      <c r="B34" s="117" t="s">
        <v>201</v>
      </c>
      <c r="C34" s="128">
        <v>2</v>
      </c>
      <c r="D34" s="128"/>
      <c r="E34" s="119" t="s">
        <v>226</v>
      </c>
      <c r="G34" s="58">
        <v>2</v>
      </c>
      <c r="H34" s="47"/>
    </row>
    <row r="35" spans="1:8" ht="15">
      <c r="A35" s="116">
        <v>29</v>
      </c>
      <c r="B35" s="117" t="s">
        <v>137</v>
      </c>
      <c r="C35" s="128">
        <v>3</v>
      </c>
      <c r="D35" s="128"/>
      <c r="E35" s="119" t="s">
        <v>234</v>
      </c>
      <c r="G35" s="58">
        <v>3</v>
      </c>
      <c r="H35" s="47"/>
    </row>
    <row r="36" spans="1:8" ht="15">
      <c r="A36" s="116">
        <f t="shared" si="0"/>
        <v>30</v>
      </c>
      <c r="B36" s="117" t="s">
        <v>136</v>
      </c>
      <c r="C36" s="128">
        <v>1</v>
      </c>
      <c r="D36" s="128"/>
      <c r="E36" s="119" t="s">
        <v>251</v>
      </c>
      <c r="G36" s="58">
        <v>1</v>
      </c>
      <c r="H36" s="47"/>
    </row>
    <row r="37" spans="1:7" ht="15">
      <c r="A37" s="116">
        <f t="shared" si="0"/>
        <v>31</v>
      </c>
      <c r="B37" s="130" t="s">
        <v>135</v>
      </c>
      <c r="C37" s="182">
        <v>3</v>
      </c>
      <c r="D37" s="118"/>
      <c r="E37" s="200" t="s">
        <v>252</v>
      </c>
      <c r="G37" s="58">
        <v>3</v>
      </c>
    </row>
    <row r="38" spans="1:7" ht="15">
      <c r="A38" s="116">
        <f t="shared" si="0"/>
        <v>32</v>
      </c>
      <c r="B38" s="159" t="s">
        <v>51</v>
      </c>
      <c r="C38" s="201"/>
      <c r="D38" s="201"/>
      <c r="E38" s="202" t="s">
        <v>256</v>
      </c>
      <c r="G38" s="58"/>
    </row>
    <row r="39" spans="1:7" ht="15">
      <c r="A39" s="116">
        <v>33</v>
      </c>
      <c r="B39" s="121" t="s">
        <v>347</v>
      </c>
      <c r="C39" s="222">
        <v>2</v>
      </c>
      <c r="D39" s="222"/>
      <c r="E39" s="223" t="s">
        <v>358</v>
      </c>
      <c r="G39" s="58"/>
    </row>
    <row r="40" spans="1:7" ht="15">
      <c r="A40" s="116">
        <f>A38+1</f>
        <v>33</v>
      </c>
      <c r="B40" s="154" t="s">
        <v>215</v>
      </c>
      <c r="C40" s="126">
        <v>3</v>
      </c>
      <c r="D40" s="126"/>
      <c r="E40" s="141" t="s">
        <v>264</v>
      </c>
      <c r="G40" s="58">
        <v>3</v>
      </c>
    </row>
    <row r="41" spans="1:7" ht="15">
      <c r="A41" s="116">
        <f t="shared" si="0"/>
        <v>34</v>
      </c>
      <c r="B41" s="117" t="s">
        <v>219</v>
      </c>
      <c r="C41" s="128">
        <v>2</v>
      </c>
      <c r="D41" s="128"/>
      <c r="E41" s="187" t="s">
        <v>263</v>
      </c>
      <c r="G41" s="58">
        <v>2</v>
      </c>
    </row>
    <row r="42" spans="1:7" ht="15.75" thickBot="1">
      <c r="A42" s="116">
        <f t="shared" si="0"/>
        <v>35</v>
      </c>
      <c r="B42" s="117" t="s">
        <v>8</v>
      </c>
      <c r="C42" s="128">
        <v>4</v>
      </c>
      <c r="D42" s="128"/>
      <c r="E42" s="119" t="s">
        <v>197</v>
      </c>
      <c r="G42" s="58">
        <v>3</v>
      </c>
    </row>
    <row r="43" spans="1:7" ht="15.75" customHeight="1" thickBot="1">
      <c r="A43" s="224" t="s">
        <v>50</v>
      </c>
      <c r="B43" s="225"/>
      <c r="C43" s="225"/>
      <c r="D43" s="226"/>
      <c r="E43" s="178" t="s">
        <v>262</v>
      </c>
      <c r="G43" s="58"/>
    </row>
    <row r="44" spans="1:7" ht="15">
      <c r="A44" s="116">
        <v>36</v>
      </c>
      <c r="B44" s="117" t="s">
        <v>117</v>
      </c>
      <c r="C44" s="128">
        <v>3</v>
      </c>
      <c r="D44" s="128"/>
      <c r="E44" s="180" t="s">
        <v>34</v>
      </c>
      <c r="G44" s="59">
        <v>3</v>
      </c>
    </row>
    <row r="45" spans="1:7" ht="15">
      <c r="A45" s="116">
        <f>A44+1</f>
        <v>37</v>
      </c>
      <c r="B45" s="154" t="s">
        <v>6</v>
      </c>
      <c r="C45" s="126">
        <v>5</v>
      </c>
      <c r="D45" s="126"/>
      <c r="E45" s="180" t="s">
        <v>77</v>
      </c>
      <c r="G45" s="59">
        <v>5</v>
      </c>
    </row>
    <row r="46" spans="1:7" ht="15">
      <c r="A46" s="116">
        <f>A45+1</f>
        <v>38</v>
      </c>
      <c r="B46" s="117" t="s">
        <v>4</v>
      </c>
      <c r="C46" s="128">
        <v>3</v>
      </c>
      <c r="D46" s="128"/>
      <c r="E46" s="180" t="s">
        <v>203</v>
      </c>
      <c r="G46" s="59">
        <v>3</v>
      </c>
    </row>
    <row r="47" spans="1:7" ht="15">
      <c r="A47" s="116">
        <f>A46+1</f>
        <v>39</v>
      </c>
      <c r="B47" s="117" t="s">
        <v>17</v>
      </c>
      <c r="C47" s="128">
        <v>4</v>
      </c>
      <c r="D47" s="128"/>
      <c r="E47" s="180" t="s">
        <v>261</v>
      </c>
      <c r="G47" s="59">
        <v>4</v>
      </c>
    </row>
    <row r="48" spans="1:7" ht="15">
      <c r="A48" s="116">
        <f>A47+1</f>
        <v>40</v>
      </c>
      <c r="B48" s="117" t="s">
        <v>5</v>
      </c>
      <c r="C48" s="128">
        <v>3</v>
      </c>
      <c r="D48" s="128"/>
      <c r="E48" s="180" t="s">
        <v>228</v>
      </c>
      <c r="G48" s="59">
        <v>3</v>
      </c>
    </row>
    <row r="49" spans="1:7" ht="15">
      <c r="A49" s="116">
        <f>A48+1</f>
        <v>41</v>
      </c>
      <c r="B49" s="117" t="s">
        <v>7</v>
      </c>
      <c r="C49" s="128">
        <v>5</v>
      </c>
      <c r="D49" s="128"/>
      <c r="E49" s="180" t="s">
        <v>240</v>
      </c>
      <c r="G49" s="59">
        <v>5</v>
      </c>
    </row>
    <row r="50" spans="1:7" ht="15">
      <c r="A50" s="116">
        <f>A49+1</f>
        <v>42</v>
      </c>
      <c r="B50" s="117" t="s">
        <v>10</v>
      </c>
      <c r="C50" s="128">
        <v>3</v>
      </c>
      <c r="D50" s="128"/>
      <c r="E50" s="180" t="s">
        <v>241</v>
      </c>
      <c r="G50" s="59">
        <v>3</v>
      </c>
    </row>
    <row r="51" spans="1:7" ht="15">
      <c r="A51" s="116">
        <f>A50+1</f>
        <v>43</v>
      </c>
      <c r="B51" s="117" t="s">
        <v>26</v>
      </c>
      <c r="C51" s="118">
        <v>5</v>
      </c>
      <c r="D51" s="192"/>
      <c r="E51" s="180" t="s">
        <v>242</v>
      </c>
      <c r="G51" s="59">
        <v>5</v>
      </c>
    </row>
    <row r="52" spans="1:7" ht="15">
      <c r="A52" s="116">
        <v>44</v>
      </c>
      <c r="B52" s="121" t="s">
        <v>359</v>
      </c>
      <c r="C52" s="128">
        <v>3</v>
      </c>
      <c r="D52" s="193"/>
      <c r="E52" s="180" t="s">
        <v>271</v>
      </c>
      <c r="G52" s="59"/>
    </row>
    <row r="53" spans="1:7" s="102" customFormat="1" ht="15">
      <c r="A53" s="143">
        <v>45</v>
      </c>
      <c r="B53" s="144" t="s">
        <v>137</v>
      </c>
      <c r="C53" s="145">
        <v>3</v>
      </c>
      <c r="D53" s="219"/>
      <c r="E53" s="163" t="s">
        <v>243</v>
      </c>
      <c r="G53" s="103">
        <v>3</v>
      </c>
    </row>
    <row r="54" spans="1:7" s="102" customFormat="1" ht="15">
      <c r="A54" s="143">
        <v>46</v>
      </c>
      <c r="B54" s="144" t="s">
        <v>136</v>
      </c>
      <c r="C54" s="145">
        <v>1</v>
      </c>
      <c r="D54" s="219"/>
      <c r="E54" s="163" t="s">
        <v>272</v>
      </c>
      <c r="G54" s="103">
        <v>1</v>
      </c>
    </row>
    <row r="55" spans="1:7" s="102" customFormat="1" ht="15">
      <c r="A55" s="143">
        <v>47</v>
      </c>
      <c r="B55" s="144" t="s">
        <v>135</v>
      </c>
      <c r="C55" s="145">
        <v>3</v>
      </c>
      <c r="D55" s="219"/>
      <c r="E55" s="163" t="s">
        <v>244</v>
      </c>
      <c r="G55" s="103">
        <v>3</v>
      </c>
    </row>
  </sheetData>
  <sheetProtection/>
  <mergeCells count="6">
    <mergeCell ref="E3:E4"/>
    <mergeCell ref="A3:A4"/>
    <mergeCell ref="A43:D43"/>
    <mergeCell ref="B5:D5"/>
    <mergeCell ref="C3:C4"/>
    <mergeCell ref="D3:D4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4.8515625" style="28" customWidth="1"/>
    <col min="2" max="2" width="69.7109375" style="28" customWidth="1"/>
    <col min="3" max="3" width="11.7109375" style="28" customWidth="1"/>
    <col min="4" max="4" width="4.8515625" style="47" customWidth="1"/>
    <col min="5" max="5" width="9.140625" style="46" hidden="1" customWidth="1"/>
    <col min="6" max="6" width="9.140625" style="28" hidden="1" customWidth="1"/>
    <col min="7" max="16384" width="9.140625" style="28" customWidth="1"/>
  </cols>
  <sheetData>
    <row r="1" ht="15">
      <c r="A1" s="1" t="s">
        <v>297</v>
      </c>
    </row>
    <row r="2" ht="4.5" customHeight="1" thickBot="1">
      <c r="A2" s="1"/>
    </row>
    <row r="3" spans="1:4" s="49" customFormat="1" ht="34.5" customHeight="1">
      <c r="A3" s="281" t="s">
        <v>160</v>
      </c>
      <c r="B3" s="283" t="s">
        <v>306</v>
      </c>
      <c r="C3" s="285" t="s">
        <v>307</v>
      </c>
      <c r="D3" s="48"/>
    </row>
    <row r="4" spans="1:4" s="49" customFormat="1" ht="18" customHeight="1" thickBot="1">
      <c r="A4" s="282"/>
      <c r="B4" s="284"/>
      <c r="C4" s="286"/>
      <c r="D4" s="48"/>
    </row>
    <row r="5" spans="1:5" ht="15">
      <c r="A5" s="98">
        <v>1</v>
      </c>
      <c r="B5" s="53" t="s">
        <v>308</v>
      </c>
      <c r="C5" s="99">
        <v>1.09</v>
      </c>
      <c r="D5" s="28"/>
      <c r="E5" s="58">
        <v>1</v>
      </c>
    </row>
    <row r="6" spans="1:5" ht="15.75" thickBot="1">
      <c r="A6" s="97">
        <f aca="true" t="shared" si="0" ref="A6:A32">A5+1</f>
        <v>2</v>
      </c>
      <c r="B6" s="50" t="s">
        <v>278</v>
      </c>
      <c r="C6" s="37">
        <v>3.33</v>
      </c>
      <c r="D6" s="28"/>
      <c r="E6" s="58">
        <v>2</v>
      </c>
    </row>
    <row r="7" spans="1:6" ht="15.75" thickBot="1">
      <c r="A7" s="97">
        <f t="shared" si="0"/>
        <v>3</v>
      </c>
      <c r="B7" s="50" t="s">
        <v>298</v>
      </c>
      <c r="C7" s="37">
        <v>1.8</v>
      </c>
      <c r="D7" s="28"/>
      <c r="E7" s="55">
        <v>1</v>
      </c>
      <c r="F7" s="56">
        <f>SUM(E5:E7)</f>
        <v>4</v>
      </c>
    </row>
    <row r="8" spans="1:3" ht="15">
      <c r="A8" s="97">
        <f t="shared" si="0"/>
        <v>4</v>
      </c>
      <c r="B8" s="50" t="s">
        <v>212</v>
      </c>
      <c r="C8" s="37">
        <v>0.75</v>
      </c>
    </row>
    <row r="9" spans="1:3" ht="15">
      <c r="A9" s="97">
        <f t="shared" si="0"/>
        <v>5</v>
      </c>
      <c r="B9" s="50" t="s">
        <v>217</v>
      </c>
      <c r="C9" s="66">
        <v>1.66</v>
      </c>
    </row>
    <row r="10" spans="1:3" ht="15">
      <c r="A10" s="97">
        <f t="shared" si="0"/>
        <v>6</v>
      </c>
      <c r="B10" s="50" t="s">
        <v>268</v>
      </c>
      <c r="C10" s="37">
        <v>30.03</v>
      </c>
    </row>
    <row r="11" spans="1:3" ht="15">
      <c r="A11" s="97">
        <f t="shared" si="0"/>
        <v>7</v>
      </c>
      <c r="B11" s="50" t="s">
        <v>136</v>
      </c>
      <c r="C11" s="37">
        <v>30.63</v>
      </c>
    </row>
    <row r="12" spans="1:3" ht="15">
      <c r="A12" s="97">
        <f t="shared" si="0"/>
        <v>8</v>
      </c>
      <c r="B12" s="50" t="s">
        <v>284</v>
      </c>
      <c r="C12" s="66">
        <v>6.93</v>
      </c>
    </row>
    <row r="13" spans="1:3" ht="15">
      <c r="A13" s="97">
        <f t="shared" si="0"/>
        <v>9</v>
      </c>
      <c r="B13" s="50" t="s">
        <v>105</v>
      </c>
      <c r="C13" s="62">
        <v>4</v>
      </c>
    </row>
    <row r="14" spans="1:3" ht="15">
      <c r="A14" s="97">
        <f t="shared" si="0"/>
        <v>10</v>
      </c>
      <c r="B14" s="50" t="s">
        <v>102</v>
      </c>
      <c r="C14" s="62">
        <v>1.5</v>
      </c>
    </row>
    <row r="15" spans="1:3" ht="15">
      <c r="A15" s="97">
        <f t="shared" si="0"/>
        <v>11</v>
      </c>
      <c r="B15" s="50" t="s">
        <v>79</v>
      </c>
      <c r="C15" s="66">
        <v>3.75</v>
      </c>
    </row>
    <row r="16" spans="1:3" ht="15">
      <c r="A16" s="97">
        <f t="shared" si="0"/>
        <v>12</v>
      </c>
      <c r="B16" s="50" t="s">
        <v>200</v>
      </c>
      <c r="C16" s="62">
        <v>10</v>
      </c>
    </row>
    <row r="17" spans="1:3" ht="15">
      <c r="A17" s="97">
        <f t="shared" si="0"/>
        <v>13</v>
      </c>
      <c r="B17" s="50" t="s">
        <v>267</v>
      </c>
      <c r="C17" s="66">
        <v>13.5</v>
      </c>
    </row>
    <row r="18" spans="1:3" ht="15">
      <c r="A18" s="97">
        <f t="shared" si="0"/>
        <v>14</v>
      </c>
      <c r="B18" s="50" t="s">
        <v>14</v>
      </c>
      <c r="C18" s="37">
        <v>1.5</v>
      </c>
    </row>
    <row r="19" spans="1:3" ht="15">
      <c r="A19" s="97">
        <f t="shared" si="0"/>
        <v>15</v>
      </c>
      <c r="B19" s="50" t="s">
        <v>104</v>
      </c>
      <c r="C19" s="37">
        <v>3.85</v>
      </c>
    </row>
    <row r="20" spans="1:3" ht="15">
      <c r="A20" s="97">
        <f t="shared" si="0"/>
        <v>16</v>
      </c>
      <c r="B20" s="50" t="s">
        <v>303</v>
      </c>
      <c r="C20" s="37">
        <v>3.82</v>
      </c>
    </row>
    <row r="21" spans="1:3" ht="15">
      <c r="A21" s="97">
        <f t="shared" si="0"/>
        <v>17</v>
      </c>
      <c r="B21" s="50" t="s">
        <v>214</v>
      </c>
      <c r="C21" s="37">
        <v>1.8</v>
      </c>
    </row>
    <row r="22" spans="1:3" ht="15">
      <c r="A22" s="97">
        <f t="shared" si="0"/>
        <v>18</v>
      </c>
      <c r="B22" s="50" t="s">
        <v>202</v>
      </c>
      <c r="C22" s="62">
        <v>11</v>
      </c>
    </row>
    <row r="23" spans="1:3" ht="15">
      <c r="A23" s="97">
        <f t="shared" si="0"/>
        <v>19</v>
      </c>
      <c r="B23" s="50" t="s">
        <v>304</v>
      </c>
      <c r="C23" s="37">
        <v>26.63</v>
      </c>
    </row>
    <row r="24" spans="1:3" ht="15">
      <c r="A24" s="97">
        <f t="shared" si="0"/>
        <v>20</v>
      </c>
      <c r="B24" s="50" t="s">
        <v>305</v>
      </c>
      <c r="C24" s="37" t="s">
        <v>209</v>
      </c>
    </row>
    <row r="25" spans="1:3" ht="15">
      <c r="A25" s="97">
        <f t="shared" si="0"/>
        <v>21</v>
      </c>
      <c r="B25" s="50" t="s">
        <v>296</v>
      </c>
      <c r="C25" s="37">
        <v>1.44</v>
      </c>
    </row>
    <row r="26" spans="1:3" ht="15">
      <c r="A26" s="97">
        <f t="shared" si="0"/>
        <v>22</v>
      </c>
      <c r="B26" s="50" t="s">
        <v>205</v>
      </c>
      <c r="C26" s="37">
        <v>2.5</v>
      </c>
    </row>
    <row r="27" spans="1:3" ht="15">
      <c r="A27" s="97">
        <f t="shared" si="0"/>
        <v>23</v>
      </c>
      <c r="B27" s="50" t="s">
        <v>80</v>
      </c>
      <c r="C27" s="62">
        <v>17</v>
      </c>
    </row>
    <row r="28" spans="1:3" ht="15">
      <c r="A28" s="97">
        <f t="shared" si="0"/>
        <v>24</v>
      </c>
      <c r="B28" s="50" t="s">
        <v>283</v>
      </c>
      <c r="C28" s="37">
        <v>1.6</v>
      </c>
    </row>
    <row r="29" spans="1:3" ht="15">
      <c r="A29" s="97">
        <f t="shared" si="0"/>
        <v>25</v>
      </c>
      <c r="B29" s="50" t="s">
        <v>108</v>
      </c>
      <c r="C29" s="37">
        <v>1.95</v>
      </c>
    </row>
    <row r="30" spans="1:3" ht="15">
      <c r="A30" s="97">
        <f t="shared" si="0"/>
        <v>26</v>
      </c>
      <c r="B30" s="50" t="s">
        <v>208</v>
      </c>
      <c r="C30" s="62">
        <v>2</v>
      </c>
    </row>
    <row r="31" spans="1:3" ht="15">
      <c r="A31" s="97">
        <f t="shared" si="0"/>
        <v>27</v>
      </c>
      <c r="B31" s="50" t="s">
        <v>222</v>
      </c>
      <c r="C31" s="37">
        <v>0.72</v>
      </c>
    </row>
    <row r="32" spans="1:3" ht="15">
      <c r="A32" s="97">
        <f t="shared" si="0"/>
        <v>28</v>
      </c>
      <c r="B32" s="50" t="s">
        <v>15</v>
      </c>
      <c r="C32" s="37">
        <v>16.9</v>
      </c>
    </row>
  </sheetData>
  <sheetProtection/>
  <mergeCells count="3">
    <mergeCell ref="A3:A4"/>
    <mergeCell ref="B3:B4"/>
    <mergeCell ref="C3:C4"/>
  </mergeCells>
  <printOptions/>
  <pageMargins left="0.1968503937007874" right="0.1968503937007874" top="0.1968503937007874" bottom="0.1968503937007874" header="0.31496062992125984" footer="0.196850393700787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crossover</cp:lastModifiedBy>
  <cp:lastPrinted>2021-02-26T05:57:14Z</cp:lastPrinted>
  <dcterms:created xsi:type="dcterms:W3CDTF">2017-05-18T04:55:01Z</dcterms:created>
  <dcterms:modified xsi:type="dcterms:W3CDTF">2021-02-26T05:58:47Z</dcterms:modified>
  <cp:category/>
  <cp:version/>
  <cp:contentType/>
  <cp:contentStatus/>
</cp:coreProperties>
</file>