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55" windowHeight="1015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<sst xmlns="http://schemas.openxmlformats.org/spreadsheetml/2006/main" count="71" uniqueCount="66">
  <si>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</si>
  <si>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</si>
  <si>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01.07.2019 по 30.09.2019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</si>
  <si>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</si>
  <si>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</si>
  <si>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</si>
  <si>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</si>
  <si>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</si>
  <si>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</si>
  <si>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</si>
  <si>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</si>
  <si>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</si>
  <si>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</si>
  <si>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</si>
  <si>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</si>
  <si>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</si>
  <si>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</si>
  <si>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</si>
  <si>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</si>
  <si>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</si>
  <si>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</si>
  <si>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</si>
  <si>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</si>
  <si>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</si>
  <si>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</si>
  <si>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</si>
  <si>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</si>
  <si>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</si>
  <si>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</si>
  <si>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</si>
  <si>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</si>
  <si>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</si>
  <si>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</si>
  <si>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</si>
  <si>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</si>
  <si>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</si>
  <si>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</si>
  <si>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</si>
  <si>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</si>
  <si>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</si>
  <si>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</si>
  <si>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</si>
  <si>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</si>
  <si>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</si>
  <si>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</si>
  <si>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</si>
  <si>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</si>
  <si>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</si>
  <si>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</si>
  <si>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</si>
  <si>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</si>
  <si>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</si>
  <si>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</si>
  <si>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</si>
  <si>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</si>
  <si>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</si>
  <si>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</si>
  <si>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</si>
  <si>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</si>
  <si>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</si>
  <si>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</si>
  <si>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</si>
  <si>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</si>
  <si>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г.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</si>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</sst>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37">
      <selection activeCell="E83" sqref="E83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68</v>
      </c>
      <c r="B14" s="32"/>
      <c r="C14" s="33">
        <v>10</v>
      </c>
      <c r="D14" s="32"/>
      <c r="E14" s="33">
        <v>34</v>
      </c>
      <c r="F14" s="32"/>
      <c r="G14" s="33">
        <f>SUM(A14+C14+E14)</f>
        <v>112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112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23578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47.501908558826024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</v>
      </c>
      <c r="E29" s="31">
        <f>D29/D34*100</f>
        <v>0.8547008547008548</v>
      </c>
      <c r="F29" s="32"/>
      <c r="G29" s="33">
        <f>D29/G23*10000</f>
        <v>0.42412418356094667</v>
      </c>
      <c r="H29" s="32"/>
    </row>
    <row r="30" spans="1:8" ht="15.75" customHeight="1" thickBot="1">
      <c r="A30" s="56" t="s">
        <v>26</v>
      </c>
      <c r="B30" s="57"/>
      <c r="C30" s="59"/>
      <c r="D30" s="6">
        <v>68</v>
      </c>
      <c r="E30" s="31">
        <f>D30/D34*100</f>
        <v>58.119658119658126</v>
      </c>
      <c r="F30" s="32"/>
      <c r="G30" s="33">
        <f>D30/G23*10000</f>
        <v>28.84044448214437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8</v>
      </c>
      <c r="E32" s="31">
        <f>D32/D34*100</f>
        <v>6.837606837606838</v>
      </c>
      <c r="F32" s="32"/>
      <c r="G32" s="33">
        <f>D32/G23*10000</f>
        <v>3.3929934684875733</v>
      </c>
      <c r="H32" s="32"/>
    </row>
    <row r="33" spans="1:8" ht="15.75" customHeight="1" thickBot="1">
      <c r="A33" s="56" t="s">
        <v>29</v>
      </c>
      <c r="B33" s="57"/>
      <c r="C33" s="59"/>
      <c r="D33" s="6">
        <v>40</v>
      </c>
      <c r="E33" s="31">
        <f>D33/D34*100</f>
        <v>34.18803418803419</v>
      </c>
      <c r="F33" s="32"/>
      <c r="G33" s="33">
        <f>D33/G23*10000</f>
        <v>16.964967342437866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117</v>
      </c>
      <c r="E34" s="31">
        <f>SUM(E29:F33)</f>
        <v>100</v>
      </c>
      <c r="F34" s="32"/>
      <c r="G34" s="33">
        <f>SUM(G29:H33)</f>
        <v>49.62252947663075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98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98</v>
      </c>
      <c r="B42" s="10">
        <v>7</v>
      </c>
      <c r="C42" s="6">
        <v>7</v>
      </c>
      <c r="D42" s="6">
        <v>77</v>
      </c>
      <c r="E42" s="6">
        <v>7</v>
      </c>
      <c r="F42" s="6">
        <v>0</v>
      </c>
      <c r="G42" s="72">
        <v>14</v>
      </c>
      <c r="H42" s="73"/>
    </row>
    <row r="43" spans="1:8" ht="15" customHeight="1" thickBot="1">
      <c r="A43" s="11" t="s">
        <v>23</v>
      </c>
      <c r="B43" s="12">
        <f>B42/A42*100</f>
        <v>7.142857142857142</v>
      </c>
      <c r="C43" s="13">
        <f>C42/A42*100</f>
        <v>7.142857142857142</v>
      </c>
      <c r="D43" s="13">
        <f>D42/A42*100</f>
        <v>78.57142857142857</v>
      </c>
      <c r="E43" s="13">
        <f>E42/A42*100</f>
        <v>7.142857142857142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7</v>
      </c>
      <c r="B50" s="82">
        <v>34</v>
      </c>
      <c r="C50" s="83"/>
      <c r="D50" s="33">
        <v>0</v>
      </c>
      <c r="E50" s="32"/>
      <c r="F50" s="84">
        <v>34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dcterms:created xsi:type="dcterms:W3CDTF">2019-10-10T13:06:37Z</dcterms:created>
  <dcterms:modified xsi:type="dcterms:W3CDTF">2019-10-10T13:07:36Z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