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<sst xmlns="http://schemas.openxmlformats.org/spreadsheetml/2006/main" count="453" uniqueCount="118">
  <si>
    <t>Отчет о выполнении муниципальных заданий  бюджетных учреждений,  подведомственных Отделу культуры, молодежи и спорта администрации городского округа город Буй  за 2019 год</t>
  </si>
  <si>
    <t>Наименование муниципальной услуги</t>
  </si>
  <si>
    <t>Показатель качества услуги</t>
  </si>
  <si>
    <t>Результат выполнения муниципальной услуги</t>
  </si>
  <si>
    <t>Объем финансирования</t>
  </si>
  <si>
    <t>Причины отклонения результатов и объемов финансирования</t>
  </si>
  <si>
    <t>ед. изм</t>
  </si>
  <si>
    <t>План</t>
  </si>
  <si>
    <t>Факт</t>
  </si>
  <si>
    <t>% исполнения</t>
  </si>
  <si>
    <t>Годовой план</t>
  </si>
  <si>
    <t>УСЛУГИ</t>
  </si>
  <si>
    <t>МБУК СКЦ "Луч"</t>
  </si>
  <si>
    <t>Демонстрация  кинофильмов</t>
  </si>
  <si>
    <t xml:space="preserve">Показатель качества муниципальной услуги </t>
  </si>
  <si>
    <t xml:space="preserve">демонстрация кинофильмов не не проводилась июль м-ц 2019 года, в связи  с ремонтом  зрительного зала 
</t>
  </si>
  <si>
    <t>Число зрителей</t>
  </si>
  <si>
    <t>Человек</t>
  </si>
  <si>
    <t>Показатель объема работы</t>
  </si>
  <si>
    <t xml:space="preserve">Организация и проведение культурно-массовых  мероприятий                                      
творческих (фестиваль, конкурс, выставка, смотр)                                                                                  
</t>
  </si>
  <si>
    <t>фестиваль</t>
  </si>
  <si>
    <t>Количество мероприятий</t>
  </si>
  <si>
    <t>единица</t>
  </si>
  <si>
    <t>выставка</t>
  </si>
  <si>
    <t>Число участников</t>
  </si>
  <si>
    <t>конкурс</t>
  </si>
  <si>
    <t>викторина</t>
  </si>
  <si>
    <t>МБУК "Дворец культуры" г.о.г. Буй</t>
  </si>
  <si>
    <t xml:space="preserve">Показ (организация показа) концертов и концертных программ                                                                                 
</t>
  </si>
  <si>
    <t>человек</t>
  </si>
  <si>
    <t>Количество публичных выступлений</t>
  </si>
  <si>
    <t xml:space="preserve">Показ (организация показа) спектаклей (театральных постановок)                                                                                  
</t>
  </si>
  <si>
    <t xml:space="preserve">организация и проведение культурно-массовых  мероприятий                                               
</t>
  </si>
  <si>
    <t>,</t>
  </si>
  <si>
    <t xml:space="preserve">  МБУК "Дворец культуры" г.о.г. Буй        </t>
  </si>
  <si>
    <t>мастер-класс</t>
  </si>
  <si>
    <t>Отсутствие сотрудника с 18.12.19г. по причине увольнения</t>
  </si>
  <si>
    <t>организация и проведение культурно-массовых  мероприятий творческих</t>
  </si>
  <si>
    <t>культурно-массовые (иные зрелищные мероприятия)</t>
  </si>
  <si>
    <t>Количество участников</t>
  </si>
  <si>
    <t>Количество проведенных мероприятий</t>
  </si>
  <si>
    <t>творческих:  фестиваль, конкурс, выставка, смотр</t>
  </si>
  <si>
    <t>организация деятельности клубных  формирований 
и формирований самодеятельного народного творчества</t>
  </si>
  <si>
    <t>Количество клубных формирований</t>
  </si>
  <si>
    <t>МБУДО  ДМШ  г.о.г. Буй</t>
  </si>
  <si>
    <t>Реализация дополнительных предпрофессиональных программ в области искусств</t>
  </si>
  <si>
    <t>Предоставление дополнительного образования по дополнительной общеобразовательной
(предпрофессиональной) программе
«Духовые и ударные инструменты»</t>
  </si>
  <si>
    <t>Доля победителей в конкурсах, фестивалях,олимпиадах различного уровня в общем количестве обучающихся</t>
  </si>
  <si>
    <t>процент</t>
  </si>
  <si>
    <t>доля аттестованных педагогических работников</t>
  </si>
  <si>
    <t>Доля потребителей, удовлетворенных условиями и качеством оказания предоставляемой образовательной услуги</t>
  </si>
  <si>
    <t xml:space="preserve">Процент выполнения учебного плана </t>
  </si>
  <si>
    <t xml:space="preserve">Количество обучающихся, продолживших обучение по программам среднего и высшего профессионального образования в области культуры и искусства
</t>
  </si>
  <si>
    <t xml:space="preserve">Показатель объема муниципальной услуги </t>
  </si>
  <si>
    <t>Количество человеко-часов</t>
  </si>
  <si>
    <t>Человеко-час</t>
  </si>
  <si>
    <t>Предоставление дополнительного образования по дополнительной общеобразовательной
(предпрофессиональной) программе
«Народные инструменты»</t>
  </si>
  <si>
    <t>Предоставление дополнительного образования по дополнительной общеобразовательной
(предпрофессиональной) программе
«Музыкальный фольклор»</t>
  </si>
  <si>
    <t>Предоставление дополнительного образования по дополнительной общеобразовательной
(предпрофессиональной) программе
«Фортепиано»</t>
  </si>
  <si>
    <t>Предоставление дополнительного образования по дополнительной общеобразовательной
(предпрофессиональной) программе
«Хоровое пение»</t>
  </si>
  <si>
    <t>Реализация дополнительных общеразвивающих программ художественной направленности</t>
  </si>
  <si>
    <t xml:space="preserve">Предоставление дополнительного образования по дополнительным общеобразовательным
(общеразвивающим) программам художественной направленности
</t>
  </si>
  <si>
    <t>Количество человеко-часов (с сертификатами)</t>
  </si>
  <si>
    <t>Предоставление дополнительного образования по дополнительной общеобразовательной
предпрофессиональной программе в области 
изобразительного искусства " Живопись"</t>
  </si>
  <si>
    <t>РАБОТЫ</t>
  </si>
  <si>
    <t>Проведение тестирования выполнения нормативорв испытаний (тестов) комплекса ГТО</t>
  </si>
  <si>
    <t>МБУ СШ "Спартак"</t>
  </si>
  <si>
    <t>Показатель качества работы</t>
  </si>
  <si>
    <t>Виды тестирования по ступеням (возрастным категориям) комплекса ГТО, ведение учета результатов, вормирование протоколов, внесение данных тестирования в автоматизированную информационную систему (количество лиц, принявших участие в тестировании норм в рамках комплекса ГТО)</t>
  </si>
  <si>
    <t>Присвоение знаков выполнения нормативов комплекса ГТО (выполнивших нормативы комплекса ГТО)</t>
  </si>
  <si>
    <t>Организация и проведение физкультурно-оздоровительной работы по развитию физической культуры и спорту среди различных групп населения</t>
  </si>
  <si>
    <t>Показатель качаства работы</t>
  </si>
  <si>
    <t>Количество привлеченных лиц</t>
  </si>
  <si>
    <t>Количество посещений</t>
  </si>
  <si>
    <t>Единица</t>
  </si>
  <si>
    <t>Обеспечение доступа к объектам спорта</t>
  </si>
  <si>
    <t>Количество посестителей в год</t>
  </si>
  <si>
    <t>Количество спортивных объединений (клубов, команд) пользующихся спортивными сооружениями на постоянной основе.</t>
  </si>
  <si>
    <t>Штук</t>
  </si>
  <si>
    <t>Доля строений, нуждающихся в капитальном ремонте</t>
  </si>
  <si>
    <t>Процент</t>
  </si>
  <si>
    <t>Удовлетворенность жителей  и спортсменов качеством спортивных сооружений</t>
  </si>
  <si>
    <t>Часы доступа</t>
  </si>
  <si>
    <t>Час</t>
  </si>
  <si>
    <t>8.00-22.00</t>
  </si>
  <si>
    <t>Количество посетителей</t>
  </si>
  <si>
    <t>МБУ ФКиС СК  "Флагман"</t>
  </si>
  <si>
    <t>Уровень удовлетворенности пользователей качеством спортивных объектов</t>
  </si>
  <si>
    <t>Наличие обоснованных жалоб</t>
  </si>
  <si>
    <t>Количество посещений спортивных объектов</t>
  </si>
  <si>
    <t>Человеко-дни</t>
  </si>
  <si>
    <t>Количество спортивных объединений (команд), пользующихся спортивными объектами на постоянной основе</t>
  </si>
  <si>
    <t>Количество часов предоставления в пользование спортивных объектов</t>
  </si>
  <si>
    <t>час</t>
  </si>
  <si>
    <t>Спортивная подготовка  по олимпийским видам спорта - футбол (этап начальной подготовки)</t>
  </si>
  <si>
    <t>Реализация программы спортивной подготовки на этапе начальной подготовки</t>
  </si>
  <si>
    <t>Количество спортсменов  в год</t>
  </si>
  <si>
    <t>Количество спортивных групп, пользующихся спортивными сооружениями на постоянной основе</t>
  </si>
  <si>
    <t>Удовлетворенность жителей и спортменов качеством спортивных сооружений</t>
  </si>
  <si>
    <t>Показатель объема услуги</t>
  </si>
  <si>
    <t>Недельная  нагрузка на данном этапе</t>
  </si>
  <si>
    <t>Часы</t>
  </si>
  <si>
    <t>Количество спортсменов</t>
  </si>
  <si>
    <t>Спортивная подготовка  по олимпийским видам спорта - баскетбол (этап начальной подготовки)</t>
  </si>
  <si>
    <t>Спортивная подготовка  по олимпийским видам спорта - легкая атлетика (этап начальной подготовки)</t>
  </si>
  <si>
    <t>Спортивная подготовка  по олимпийским видам спорта - лыжные гонки (этап начальной подготовки)</t>
  </si>
  <si>
    <t>Спортивная подготовка  по олимпийским видам спорта - бокс (этап начальной подготовки)</t>
  </si>
  <si>
    <t>Спортивная подготовка  по олимпийским видам спорта - футбол (этап спортивной специализации)</t>
  </si>
  <si>
    <t>Реализация программы спортивной подготовки на тренировочном этапе</t>
  </si>
  <si>
    <t>Спортивная подготовка  по олимпийским видам спорта - легкая атлетика (этап спортивной специализации)</t>
  </si>
  <si>
    <t>Спортивная подготовка  по олимпийским видам спорта - лыжные гонки (этап спортивной специализации)</t>
  </si>
  <si>
    <t>Спортивная подготовка  по олимпийским видам спорта - бокс (этап спортивной специализации)</t>
  </si>
  <si>
    <t>Оплата части  услуг за счет доходов от предпринимательской деятельности</t>
  </si>
  <si>
    <t>МБУ ФКиС СК «Флагман»</t>
  </si>
  <si>
    <t>штук</t>
  </si>
  <si>
    <t>Время предоставления спортивного объекта</t>
  </si>
  <si>
    <t>Количество посещений спортивного объекта</t>
  </si>
  <si>
    <t>Предоставление спортивных помещений для проведения официальных физкультурных и спортивных мероприятий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</si>
</sst>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.0"/>
  </numFmts>
  <fonts count="5">
    <font>
      <sz val="10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4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 wrapText="1"/>
    </xf>
    <xf numFmtId="164" fontId="2" fillId="0" borderId="0" xfId="0" applyFont="1" applyAlignment="1">
      <alignment horizontal="center"/>
    </xf>
    <xf numFmtId="164" fontId="1" fillId="0" borderId="1" xfId="0" applyFont="1" applyBorder="1" applyAlignment="1">
      <alignment horizontal="center" vertical="center" wrapText="1"/>
    </xf>
    <xf numFmtId="164" fontId="1" fillId="0" borderId="2" xfId="0" applyFont="1" applyBorder="1" applyAlignment="1">
      <alignment horizontal="center" vertical="center" wrapText="1"/>
    </xf>
    <xf numFmtId="164" fontId="1" fillId="0" borderId="3" xfId="0" applyFont="1" applyBorder="1" applyAlignment="1">
      <alignment horizontal="center" vertical="center" wrapText="1"/>
    </xf>
    <xf numFmtId="164" fontId="3" fillId="0" borderId="4" xfId="0" applyFont="1" applyFill="1" applyBorder="1" applyAlignment="1">
      <alignment horizontal="left" vertical="top" wrapText="1"/>
    </xf>
    <xf numFmtId="164" fontId="1" fillId="0" borderId="5" xfId="0" applyFont="1" applyFill="1" applyBorder="1" applyAlignment="1">
      <alignment horizontal="left" vertical="top" wrapText="1"/>
    </xf>
    <xf numFmtId="165" fontId="1" fillId="0" borderId="2" xfId="0" applyNumberFormat="1" applyFont="1" applyFill="1" applyBorder="1" applyAlignment="1">
      <alignment horizontal="center" vertical="top"/>
    </xf>
    <xf numFmtId="164" fontId="1" fillId="0" borderId="6" xfId="0" applyFont="1" applyFill="1" applyBorder="1" applyAlignment="1">
      <alignment horizontal="left" vertical="top" wrapText="1"/>
    </xf>
    <xf numFmtId="164" fontId="1" fillId="0" borderId="2" xfId="0" applyFont="1" applyFill="1" applyBorder="1" applyAlignment="1">
      <alignment vertical="top" wrapText="1"/>
    </xf>
    <xf numFmtId="164" fontId="1" fillId="0" borderId="7" xfId="0" applyFont="1" applyFill="1" applyBorder="1" applyAlignment="1">
      <alignment horizontal="center" vertical="top" wrapText="1"/>
    </xf>
    <xf numFmtId="164" fontId="1" fillId="0" borderId="8" xfId="0" applyFont="1" applyFill="1" applyBorder="1" applyAlignment="1">
      <alignment horizontal="center" vertical="top" wrapText="1"/>
    </xf>
    <xf numFmtId="164" fontId="1" fillId="0" borderId="1" xfId="0" applyFont="1" applyFill="1" applyBorder="1" applyAlignment="1">
      <alignment horizontal="left" vertical="top" wrapText="1"/>
    </xf>
    <xf numFmtId="164" fontId="1" fillId="0" borderId="2" xfId="0" applyFont="1" applyFill="1" applyBorder="1" applyAlignment="1">
      <alignment horizontal="left" vertical="top" wrapText="1"/>
    </xf>
    <xf numFmtId="164" fontId="1" fillId="0" borderId="2" xfId="0" applyFont="1" applyFill="1" applyBorder="1" applyAlignment="1">
      <alignment horizontal="center" vertical="top" wrapText="1"/>
    </xf>
    <xf numFmtId="164" fontId="1" fillId="0" borderId="9" xfId="0" applyFont="1" applyFill="1" applyBorder="1" applyAlignment="1">
      <alignment horizontal="center" vertical="top" wrapText="1"/>
    </xf>
    <xf numFmtId="164" fontId="1" fillId="0" borderId="2" xfId="0" applyFont="1" applyFill="1" applyBorder="1" applyAlignment="1">
      <alignment vertical="top" wrapText="1"/>
    </xf>
    <xf numFmtId="165" fontId="1" fillId="0" borderId="2" xfId="0" applyNumberFormat="1" applyFont="1" applyFill="1" applyBorder="1" applyAlignment="1">
      <alignment horizontal="center" vertical="top" wrapText="1"/>
    </xf>
    <xf numFmtId="164" fontId="1" fillId="0" borderId="1" xfId="0" applyFont="1" applyFill="1" applyBorder="1" applyAlignment="1">
      <alignment horizontal="center" vertical="top" wrapText="1"/>
    </xf>
    <xf numFmtId="165" fontId="1" fillId="0" borderId="1" xfId="0" applyNumberFormat="1" applyFont="1" applyFill="1" applyBorder="1" applyAlignment="1">
      <alignment horizontal="center" vertical="top" wrapText="1"/>
    </xf>
    <xf numFmtId="164" fontId="1" fillId="0" borderId="2" xfId="0" applyFont="1" applyFill="1" applyBorder="1" applyAlignment="1">
      <alignment horizontal="left" vertical="top" wrapText="1"/>
    </xf>
    <xf numFmtId="164" fontId="1" fillId="0" borderId="10" xfId="0" applyFont="1" applyFill="1" applyBorder="1" applyAlignment="1">
      <alignment horizontal="center" vertical="top" wrapText="1"/>
    </xf>
    <xf numFmtId="164" fontId="1" fillId="0" borderId="11" xfId="0" applyFont="1" applyFill="1" applyBorder="1" applyAlignment="1">
      <alignment horizontal="center" vertical="top" wrapText="1"/>
    </xf>
    <xf numFmtId="164" fontId="1" fillId="0" borderId="2" xfId="0" applyFont="1" applyFill="1" applyBorder="1" applyAlignment="1">
      <alignment horizontal="left" vertical="top"/>
    </xf>
    <xf numFmtId="164" fontId="1" fillId="0" borderId="2" xfId="0" applyFont="1" applyFill="1" applyBorder="1" applyAlignment="1">
      <alignment horizontal="center" vertical="top"/>
    </xf>
    <xf numFmtId="164" fontId="0" fillId="0" borderId="2" xfId="0" applyFill="1" applyBorder="1" applyAlignment="1">
      <alignment horizontal="center" vertical="top"/>
    </xf>
    <xf numFmtId="164" fontId="0" fillId="0" borderId="7" xfId="0" applyFill="1" applyBorder="1" applyAlignment="1">
      <alignment horizontal="center" vertical="top"/>
    </xf>
    <xf numFmtId="164" fontId="0" fillId="0" borderId="12" xfId="0" applyFill="1" applyBorder="1" applyAlignment="1">
      <alignment horizontal="center" vertical="top"/>
    </xf>
    <xf numFmtId="164" fontId="0" fillId="0" borderId="8" xfId="0" applyFill="1" applyBorder="1" applyAlignment="1">
      <alignment horizontal="center" vertical="top"/>
    </xf>
    <xf numFmtId="164" fontId="3" fillId="2" borderId="2" xfId="0" applyFont="1" applyFill="1" applyBorder="1" applyAlignment="1">
      <alignment horizontal="left" wrapText="1"/>
    </xf>
    <xf numFmtId="165" fontId="1" fillId="2" borderId="2" xfId="0" applyNumberFormat="1" applyFont="1" applyFill="1" applyBorder="1" applyAlignment="1">
      <alignment horizontal="center" wrapText="1"/>
    </xf>
    <xf numFmtId="164" fontId="1" fillId="2" borderId="2" xfId="0" applyFont="1" applyFill="1" applyBorder="1" applyAlignment="1">
      <alignment horizontal="center" vertical="top" wrapText="1"/>
    </xf>
    <xf numFmtId="164" fontId="1" fillId="2" borderId="2" xfId="0" applyFont="1" applyFill="1" applyBorder="1" applyAlignment="1">
      <alignment horizontal="left" vertical="top" wrapText="1"/>
    </xf>
    <xf numFmtId="164" fontId="1" fillId="2" borderId="2" xfId="0" applyFont="1" applyFill="1" applyBorder="1" applyAlignment="1">
      <alignment horizontal="center" vertical="top"/>
    </xf>
    <xf numFmtId="166" fontId="1" fillId="2" borderId="2" xfId="0" applyNumberFormat="1" applyFont="1" applyFill="1" applyBorder="1" applyAlignment="1">
      <alignment horizontal="center" vertical="top" wrapText="1"/>
    </xf>
    <xf numFmtId="164" fontId="1" fillId="2" borderId="2" xfId="0" applyFont="1" applyFill="1" applyBorder="1" applyAlignment="1">
      <alignment horizontal="left" vertical="top" wrapText="1"/>
    </xf>
    <xf numFmtId="164" fontId="1" fillId="2" borderId="2" xfId="0" applyFont="1" applyFill="1" applyBorder="1" applyAlignment="1">
      <alignment horizontal="center" vertical="center"/>
    </xf>
    <xf numFmtId="165" fontId="1" fillId="2" borderId="2" xfId="0" applyNumberFormat="1" applyFont="1" applyFill="1" applyBorder="1" applyAlignment="1">
      <alignment horizontal="center" vertical="top" wrapText="1"/>
    </xf>
    <xf numFmtId="164" fontId="0" fillId="2" borderId="2" xfId="0" applyFill="1" applyBorder="1" applyAlignment="1">
      <alignment vertical="top"/>
    </xf>
    <xf numFmtId="164" fontId="0" fillId="2" borderId="2" xfId="0" applyFill="1" applyBorder="1" applyAlignment="1">
      <alignment horizontal="center" vertical="top"/>
    </xf>
    <xf numFmtId="164" fontId="1" fillId="2" borderId="2" xfId="0" applyFont="1" applyFill="1" applyBorder="1" applyAlignment="1">
      <alignment horizontal="center" vertical="top"/>
    </xf>
    <xf numFmtId="164" fontId="1" fillId="2" borderId="2" xfId="0" applyFont="1" applyFill="1" applyBorder="1" applyAlignment="1">
      <alignment vertical="top" wrapText="1"/>
    </xf>
    <xf numFmtId="164" fontId="1" fillId="2" borderId="13" xfId="0" applyFont="1" applyFill="1" applyBorder="1" applyAlignment="1">
      <alignment horizontal="center" vertical="top" wrapText="1"/>
    </xf>
    <xf numFmtId="164" fontId="1" fillId="2" borderId="10" xfId="0" applyFont="1" applyFill="1" applyBorder="1" applyAlignment="1">
      <alignment horizontal="center" vertical="top" wrapText="1"/>
    </xf>
    <xf numFmtId="164" fontId="1" fillId="2" borderId="2" xfId="0" applyFont="1" applyFill="1" applyBorder="1" applyAlignment="1">
      <alignment horizontal="left" vertical="top"/>
    </xf>
    <xf numFmtId="164" fontId="3" fillId="0" borderId="7" xfId="0" applyFont="1" applyFill="1" applyBorder="1" applyAlignment="1">
      <alignment horizontal="left" wrapText="1"/>
    </xf>
    <xf numFmtId="164" fontId="3" fillId="0" borderId="12" xfId="0" applyFont="1" applyFill="1" applyBorder="1" applyAlignment="1">
      <alignment horizontal="left" vertical="top" wrapText="1"/>
    </xf>
    <xf numFmtId="165" fontId="1" fillId="0" borderId="2" xfId="0" applyNumberFormat="1" applyFont="1" applyFill="1" applyBorder="1" applyAlignment="1">
      <alignment horizontal="center"/>
    </xf>
    <xf numFmtId="164" fontId="3" fillId="0" borderId="8" xfId="0" applyFont="1" applyFill="1" applyBorder="1" applyAlignment="1">
      <alignment horizontal="left" vertical="top" wrapText="1"/>
    </xf>
    <xf numFmtId="164" fontId="1" fillId="0" borderId="7" xfId="0" applyFont="1" applyFill="1" applyBorder="1" applyAlignment="1">
      <alignment horizontal="left" vertical="top" wrapText="1"/>
    </xf>
    <xf numFmtId="164" fontId="1" fillId="0" borderId="12" xfId="0" applyFont="1" applyFill="1" applyBorder="1" applyAlignment="1">
      <alignment horizontal="left" vertical="top" wrapText="1"/>
    </xf>
    <xf numFmtId="165" fontId="1" fillId="0" borderId="9" xfId="0" applyNumberFormat="1" applyFont="1" applyFill="1" applyBorder="1" applyAlignment="1">
      <alignment horizontal="center" vertical="top"/>
    </xf>
    <xf numFmtId="164" fontId="1" fillId="0" borderId="8" xfId="0" applyFont="1" applyFill="1" applyBorder="1" applyAlignment="1">
      <alignment horizontal="left" vertical="top" wrapText="1"/>
    </xf>
    <xf numFmtId="164" fontId="1" fillId="0" borderId="9" xfId="0" applyFont="1" applyFill="1" applyBorder="1" applyAlignment="1">
      <alignment horizontal="left" vertical="top" wrapText="1"/>
    </xf>
    <xf numFmtId="164" fontId="1" fillId="0" borderId="4" xfId="0" applyFont="1" applyFill="1" applyBorder="1" applyAlignment="1">
      <alignment horizontal="center" vertical="top" wrapText="1"/>
    </xf>
    <xf numFmtId="164" fontId="1" fillId="0" borderId="5" xfId="0" applyFont="1" applyFill="1" applyBorder="1" applyAlignment="1">
      <alignment horizontal="center" vertical="top" wrapText="1"/>
    </xf>
    <xf numFmtId="164" fontId="1" fillId="0" borderId="6" xfId="0" applyFont="1" applyFill="1" applyBorder="1" applyAlignment="1">
      <alignment horizontal="center" vertical="top" wrapText="1"/>
    </xf>
    <xf numFmtId="164" fontId="1" fillId="0" borderId="1" xfId="0" applyFont="1" applyFill="1" applyBorder="1" applyAlignment="1">
      <alignment horizontal="left" vertical="top" wrapText="1"/>
    </xf>
    <xf numFmtId="164" fontId="1" fillId="0" borderId="12" xfId="0" applyFont="1" applyFill="1" applyBorder="1" applyAlignment="1">
      <alignment horizontal="center" vertical="top" wrapText="1"/>
    </xf>
    <xf numFmtId="164" fontId="1" fillId="0" borderId="14" xfId="0" applyFont="1" applyFill="1" applyBorder="1" applyAlignment="1">
      <alignment horizontal="left" vertical="top" wrapText="1"/>
    </xf>
    <xf numFmtId="164" fontId="0" fillId="0" borderId="9" xfId="0" applyFill="1" applyBorder="1" applyAlignment="1">
      <alignment horizontal="center" vertical="top"/>
    </xf>
    <xf numFmtId="164" fontId="1" fillId="0" borderId="15" xfId="0" applyFont="1" applyBorder="1" applyAlignment="1">
      <alignment horizontal="center" vertical="top" wrapText="1"/>
    </xf>
    <xf numFmtId="164" fontId="1" fillId="2" borderId="9" xfId="0" applyFont="1" applyFill="1" applyBorder="1" applyAlignment="1">
      <alignment horizontal="left" vertical="top" wrapText="1"/>
    </xf>
    <xf numFmtId="164" fontId="1" fillId="2" borderId="9" xfId="0" applyFont="1" applyFill="1" applyBorder="1" applyAlignment="1">
      <alignment horizontal="center" vertical="top" wrapText="1"/>
    </xf>
    <xf numFmtId="165" fontId="1" fillId="2" borderId="9" xfId="0" applyNumberFormat="1" applyFont="1" applyFill="1" applyBorder="1" applyAlignment="1">
      <alignment horizontal="center" vertical="top" wrapText="1"/>
    </xf>
    <xf numFmtId="164" fontId="1" fillId="2" borderId="3" xfId="0" applyFont="1" applyFill="1" applyBorder="1" applyAlignment="1">
      <alignment horizontal="left" vertical="top" wrapText="1"/>
    </xf>
    <xf numFmtId="164" fontId="1" fillId="2" borderId="9" xfId="0" applyFont="1" applyFill="1" applyBorder="1" applyAlignment="1">
      <alignment horizontal="left" vertical="top" wrapText="1"/>
    </xf>
    <xf numFmtId="164" fontId="1" fillId="2" borderId="16" xfId="0" applyFont="1" applyFill="1" applyBorder="1" applyAlignment="1">
      <alignment horizontal="left" vertical="top" wrapText="1"/>
    </xf>
    <xf numFmtId="164" fontId="1" fillId="2" borderId="17" xfId="0" applyFont="1" applyFill="1" applyBorder="1" applyAlignment="1">
      <alignment horizontal="center" vertical="top" wrapText="1"/>
    </xf>
    <xf numFmtId="165" fontId="1" fillId="2" borderId="17" xfId="0" applyNumberFormat="1" applyFont="1" applyFill="1" applyBorder="1" applyAlignment="1">
      <alignment horizontal="center" vertical="top" wrapText="1"/>
    </xf>
    <xf numFmtId="164" fontId="1" fillId="2" borderId="18" xfId="0" applyFont="1" applyFill="1" applyBorder="1" applyAlignment="1">
      <alignment horizontal="left" vertical="top" wrapText="1"/>
    </xf>
    <xf numFmtId="164" fontId="1" fillId="2" borderId="3" xfId="0" applyFont="1" applyFill="1" applyBorder="1" applyAlignment="1">
      <alignment horizontal="left" vertical="top" wrapText="1"/>
    </xf>
    <xf numFmtId="164" fontId="1" fillId="2" borderId="3" xfId="0" applyFont="1" applyFill="1" applyBorder="1" applyAlignment="1">
      <alignment horizontal="center" vertical="top" wrapText="1"/>
    </xf>
    <xf numFmtId="164" fontId="1" fillId="2" borderId="17" xfId="0" applyFont="1" applyFill="1" applyBorder="1" applyAlignment="1">
      <alignment horizontal="left" vertical="top" wrapText="1"/>
    </xf>
    <xf numFmtId="164" fontId="1" fillId="2" borderId="17" xfId="0" applyNumberFormat="1" applyFont="1" applyFill="1" applyBorder="1" applyAlignment="1">
      <alignment horizontal="center" vertical="top" wrapText="1"/>
    </xf>
    <xf numFmtId="164" fontId="1" fillId="2" borderId="16" xfId="0" applyFont="1" applyFill="1" applyBorder="1" applyAlignment="1">
      <alignment vertical="top" wrapText="1"/>
    </xf>
    <xf numFmtId="164" fontId="1" fillId="0" borderId="2" xfId="0" applyFont="1" applyBorder="1" applyAlignment="1">
      <alignment horizontal="left" vertical="top" wrapText="1"/>
    </xf>
    <xf numFmtId="164" fontId="1" fillId="0" borderId="2" xfId="0" applyFont="1" applyBorder="1" applyAlignment="1">
      <alignment horizontal="center" vertical="top" wrapText="1"/>
    </xf>
    <xf numFmtId="164" fontId="1" fillId="0" borderId="2" xfId="0" applyFont="1" applyBorder="1" applyAlignment="1">
      <alignment horizontal="center" vertical="top" wrapText="1"/>
    </xf>
    <xf numFmtId="164" fontId="1" fillId="0" borderId="17" xfId="0" applyFont="1" applyBorder="1" applyAlignment="1">
      <alignment vertical="top" wrapText="1"/>
    </xf>
    <xf numFmtId="164" fontId="1" fillId="0" borderId="2" xfId="0" applyFont="1" applyBorder="1" applyAlignment="1">
      <alignment horizontal="left" vertical="center" wrapText="1"/>
    </xf>
    <xf numFmtId="164" fontId="4" fillId="0" borderId="2" xfId="0" applyFont="1" applyBorder="1" applyAlignment="1">
      <alignment horizontal="center" vertical="center" wrapText="1"/>
    </xf>
    <xf numFmtId="164" fontId="4" fillId="0" borderId="2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6"/>
  <sheetViews>
    <sheetView tabSelected="1" zoomScale="65" zoomScaleNormal="65" workbookViewId="0" topLeftCell="A64">
      <selection activeCell="A6" sqref="A6"/>
    </sheetView>
  </sheetViews>
  <sheetFormatPr defaultColWidth="11.421875" defaultRowHeight="12.75"/>
  <cols>
    <col min="1" max="1" width="50.00390625" style="0" customWidth="1"/>
    <col min="2" max="2" width="52.00390625" style="0" customWidth="1"/>
    <col min="3" max="3" width="18.57421875" style="0" customWidth="1"/>
    <col min="4" max="4" width="14.7109375" style="0" customWidth="1"/>
    <col min="5" max="5" width="13.57421875" style="0" customWidth="1"/>
    <col min="6" max="6" width="11.421875" style="0" customWidth="1"/>
    <col min="7" max="7" width="15.28125" style="0" customWidth="1"/>
    <col min="8" max="8" width="16.57421875" style="0" customWidth="1"/>
    <col min="9" max="9" width="12.28125" style="0" customWidth="1"/>
    <col min="10" max="10" width="12.00390625" style="0" customWidth="1"/>
    <col min="11" max="11" width="8.8515625" style="0" customWidth="1"/>
    <col min="12" max="13" width="12.00390625" style="0" customWidth="1"/>
    <col min="14" max="14" width="14.8515625" style="0" customWidth="1"/>
    <col min="15" max="16384" width="12.00390625" style="0" customWidth="1"/>
  </cols>
  <sheetData>
    <row r="1" spans="1:13" ht="2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60.7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1"/>
    </row>
    <row r="3" spans="1:13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1"/>
    </row>
    <row r="4" spans="1:13" ht="39.75" customHeight="1">
      <c r="A4" s="4" t="s">
        <v>1</v>
      </c>
      <c r="B4" s="4" t="s">
        <v>2</v>
      </c>
      <c r="C4" s="5" t="s">
        <v>3</v>
      </c>
      <c r="D4" s="5"/>
      <c r="E4" s="5"/>
      <c r="F4" s="5"/>
      <c r="G4" s="5" t="s">
        <v>4</v>
      </c>
      <c r="H4" s="5"/>
      <c r="I4" s="5"/>
      <c r="J4" s="4" t="s">
        <v>5</v>
      </c>
      <c r="K4" s="4"/>
      <c r="L4" s="1"/>
      <c r="M4" s="1"/>
    </row>
    <row r="5" spans="1:13" ht="70.5" customHeight="1">
      <c r="A5" s="4"/>
      <c r="B5" s="4"/>
      <c r="C5" s="4" t="s">
        <v>6</v>
      </c>
      <c r="D5" s="4" t="s">
        <v>7</v>
      </c>
      <c r="E5" s="4" t="s">
        <v>8</v>
      </c>
      <c r="F5" s="4" t="s">
        <v>9</v>
      </c>
      <c r="G5" s="4" t="s">
        <v>10</v>
      </c>
      <c r="H5" s="4" t="s">
        <v>8</v>
      </c>
      <c r="I5" s="4" t="s">
        <v>9</v>
      </c>
      <c r="J5" s="4"/>
      <c r="K5" s="4"/>
      <c r="L5" s="1"/>
      <c r="M5" s="1"/>
    </row>
    <row r="6" spans="1:13" ht="24" customHeight="1">
      <c r="A6" s="6" t="s">
        <v>11</v>
      </c>
      <c r="B6" s="6"/>
      <c r="C6" s="6"/>
      <c r="D6" s="6"/>
      <c r="E6" s="6"/>
      <c r="F6" s="6"/>
      <c r="G6" s="6"/>
      <c r="H6" s="6"/>
      <c r="I6" s="6"/>
      <c r="J6" s="6"/>
      <c r="K6" s="6"/>
      <c r="L6" s="1"/>
      <c r="M6" s="1"/>
    </row>
    <row r="7" spans="1:13" ht="28.5" customHeight="1">
      <c r="A7" s="7" t="s">
        <v>12</v>
      </c>
      <c r="B7" s="8"/>
      <c r="C7" s="8"/>
      <c r="D7" s="8"/>
      <c r="E7" s="8"/>
      <c r="F7" s="8"/>
      <c r="G7" s="9">
        <v>2108320</v>
      </c>
      <c r="H7" s="9">
        <v>2019107.6</v>
      </c>
      <c r="I7" s="9">
        <f aca="true" t="shared" si="0" ref="I7:I8">H7/G7*100</f>
        <v>95.76855505805571</v>
      </c>
      <c r="J7" s="8"/>
      <c r="K7" s="10"/>
      <c r="L7" s="1"/>
      <c r="M7" s="1"/>
    </row>
    <row r="8" spans="1:13" ht="27" customHeight="1">
      <c r="A8" s="11" t="s">
        <v>13</v>
      </c>
      <c r="B8" s="12"/>
      <c r="C8" s="12"/>
      <c r="D8" s="12"/>
      <c r="E8" s="12"/>
      <c r="F8" s="12"/>
      <c r="G8" s="9">
        <f>G7-G13</f>
        <v>2047747</v>
      </c>
      <c r="H8" s="9">
        <f>H7-H13</f>
        <v>1958534.6</v>
      </c>
      <c r="I8" s="9">
        <f t="shared" si="0"/>
        <v>95.64338758645478</v>
      </c>
      <c r="J8" s="13"/>
      <c r="K8" s="13"/>
      <c r="L8" s="1"/>
      <c r="M8" s="1"/>
    </row>
    <row r="9" spans="1:13" ht="25.5" customHeight="1">
      <c r="A9" s="14" t="s">
        <v>12</v>
      </c>
      <c r="B9" s="15" t="s">
        <v>14</v>
      </c>
      <c r="C9" s="16"/>
      <c r="D9" s="16"/>
      <c r="E9" s="16"/>
      <c r="F9" s="16"/>
      <c r="G9" s="17"/>
      <c r="H9" s="17"/>
      <c r="I9" s="17"/>
      <c r="J9" s="18" t="s">
        <v>15</v>
      </c>
      <c r="K9" s="18"/>
      <c r="L9" s="1"/>
      <c r="M9" s="1"/>
    </row>
    <row r="10" spans="1:13" ht="28.5" customHeight="1">
      <c r="A10" s="14"/>
      <c r="B10" s="15" t="s">
        <v>16</v>
      </c>
      <c r="C10" s="16" t="s">
        <v>17</v>
      </c>
      <c r="D10" s="16">
        <v>24730</v>
      </c>
      <c r="E10" s="16">
        <v>22378</v>
      </c>
      <c r="F10" s="19">
        <v>90.5</v>
      </c>
      <c r="G10" s="16"/>
      <c r="H10" s="16"/>
      <c r="I10" s="16"/>
      <c r="J10" s="18"/>
      <c r="K10" s="18"/>
      <c r="L10" s="1"/>
      <c r="M10" s="1"/>
    </row>
    <row r="11" spans="1:13" ht="27" customHeight="1">
      <c r="A11" s="14"/>
      <c r="B11" s="15" t="s">
        <v>18</v>
      </c>
      <c r="C11" s="16"/>
      <c r="D11" s="20"/>
      <c r="E11" s="20"/>
      <c r="F11" s="21"/>
      <c r="G11" s="16"/>
      <c r="H11" s="16"/>
      <c r="I11" s="16"/>
      <c r="J11" s="18"/>
      <c r="K11" s="18"/>
      <c r="L11" s="1"/>
      <c r="M11" s="1"/>
    </row>
    <row r="12" spans="1:13" ht="58.5" customHeight="1">
      <c r="A12" s="14"/>
      <c r="B12" s="15" t="s">
        <v>16</v>
      </c>
      <c r="C12" s="12" t="s">
        <v>17</v>
      </c>
      <c r="D12" s="16">
        <v>24730</v>
      </c>
      <c r="E12" s="16">
        <v>22378</v>
      </c>
      <c r="F12" s="19">
        <v>90.5</v>
      </c>
      <c r="G12" s="20"/>
      <c r="H12" s="20"/>
      <c r="I12" s="20"/>
      <c r="J12" s="18"/>
      <c r="K12" s="18"/>
      <c r="L12" s="1"/>
      <c r="M12" s="1"/>
    </row>
    <row r="13" spans="1:11" ht="78" customHeight="1">
      <c r="A13" s="22" t="s">
        <v>19</v>
      </c>
      <c r="B13" s="17"/>
      <c r="C13" s="17"/>
      <c r="D13" s="17"/>
      <c r="E13" s="17"/>
      <c r="F13" s="17"/>
      <c r="G13" s="9">
        <v>60573</v>
      </c>
      <c r="H13" s="9">
        <v>60573</v>
      </c>
      <c r="I13" s="9">
        <f>H13/G13*100</f>
        <v>100</v>
      </c>
      <c r="J13" s="23"/>
      <c r="K13" s="23"/>
    </row>
    <row r="14" spans="1:11" ht="23.25" customHeight="1">
      <c r="A14" s="22" t="s">
        <v>12</v>
      </c>
      <c r="B14" s="17"/>
      <c r="C14" s="17"/>
      <c r="D14" s="17"/>
      <c r="E14" s="17"/>
      <c r="F14" s="17"/>
      <c r="G14" s="9"/>
      <c r="H14" s="9"/>
      <c r="I14" s="9"/>
      <c r="J14" s="24"/>
      <c r="K14" s="23"/>
    </row>
    <row r="15" spans="1:11" ht="24.75" customHeight="1">
      <c r="A15" s="25" t="s">
        <v>20</v>
      </c>
      <c r="B15" s="15" t="s">
        <v>14</v>
      </c>
      <c r="C15" s="26"/>
      <c r="D15" s="26"/>
      <c r="E15" s="26"/>
      <c r="F15" s="26"/>
      <c r="G15" s="27"/>
      <c r="H15" s="27"/>
      <c r="I15" s="27"/>
      <c r="J15" s="27"/>
      <c r="K15" s="27"/>
    </row>
    <row r="16" spans="1:11" ht="21.75" customHeight="1">
      <c r="A16" s="25"/>
      <c r="B16" s="15" t="s">
        <v>21</v>
      </c>
      <c r="C16" s="26" t="s">
        <v>22</v>
      </c>
      <c r="D16" s="26">
        <v>3</v>
      </c>
      <c r="E16" s="26">
        <v>3</v>
      </c>
      <c r="F16" s="26">
        <v>100</v>
      </c>
      <c r="G16" s="27"/>
      <c r="H16" s="27"/>
      <c r="I16" s="27"/>
      <c r="J16" s="27"/>
      <c r="K16" s="27"/>
    </row>
    <row r="17" spans="1:11" ht="22.5" customHeight="1">
      <c r="A17" s="25"/>
      <c r="B17" s="15" t="s">
        <v>18</v>
      </c>
      <c r="C17" s="26"/>
      <c r="D17" s="26"/>
      <c r="E17" s="26"/>
      <c r="F17" s="26"/>
      <c r="G17" s="27"/>
      <c r="H17" s="27"/>
      <c r="I17" s="27"/>
      <c r="J17" s="27"/>
      <c r="K17" s="27"/>
    </row>
    <row r="18" spans="1:11" ht="20.25" customHeight="1">
      <c r="A18" s="25"/>
      <c r="B18" s="15" t="s">
        <v>16</v>
      </c>
      <c r="C18" s="26" t="s">
        <v>17</v>
      </c>
      <c r="D18" s="26">
        <v>190</v>
      </c>
      <c r="E18" s="26">
        <v>190</v>
      </c>
      <c r="F18" s="26">
        <v>100</v>
      </c>
      <c r="G18" s="27"/>
      <c r="H18" s="27"/>
      <c r="I18" s="27"/>
      <c r="J18" s="27"/>
      <c r="K18" s="27"/>
    </row>
    <row r="19" spans="1:11" ht="24" customHeight="1">
      <c r="A19" s="25" t="s">
        <v>23</v>
      </c>
      <c r="B19" s="15" t="s">
        <v>14</v>
      </c>
      <c r="C19" s="26"/>
      <c r="D19" s="26"/>
      <c r="E19" s="26"/>
      <c r="F19" s="26"/>
      <c r="G19" s="27"/>
      <c r="H19" s="27"/>
      <c r="I19" s="27"/>
      <c r="J19" s="27"/>
      <c r="K19" s="27"/>
    </row>
    <row r="20" spans="1:11" ht="22.5" customHeight="1">
      <c r="A20" s="25"/>
      <c r="B20" s="15" t="s">
        <v>21</v>
      </c>
      <c r="C20" s="26" t="s">
        <v>22</v>
      </c>
      <c r="D20" s="26">
        <v>4</v>
      </c>
      <c r="E20" s="26">
        <v>4</v>
      </c>
      <c r="F20" s="26">
        <v>100</v>
      </c>
      <c r="G20" s="27"/>
      <c r="H20" s="27"/>
      <c r="I20" s="27"/>
      <c r="J20" s="27"/>
      <c r="K20" s="27"/>
    </row>
    <row r="21" spans="1:11" ht="21.75" customHeight="1">
      <c r="A21" s="25"/>
      <c r="B21" s="15" t="s">
        <v>18</v>
      </c>
      <c r="C21" s="26"/>
      <c r="D21" s="26"/>
      <c r="E21" s="26"/>
      <c r="F21" s="26"/>
      <c r="G21" s="27"/>
      <c r="H21" s="27"/>
      <c r="I21" s="27"/>
      <c r="J21" s="27"/>
      <c r="K21" s="27"/>
    </row>
    <row r="22" spans="1:11" ht="21" customHeight="1">
      <c r="A22" s="25"/>
      <c r="B22" s="15" t="s">
        <v>24</v>
      </c>
      <c r="C22" s="26" t="s">
        <v>17</v>
      </c>
      <c r="D22" s="26">
        <v>481</v>
      </c>
      <c r="E22" s="26">
        <v>481</v>
      </c>
      <c r="F22" s="26">
        <v>100</v>
      </c>
      <c r="G22" s="27"/>
      <c r="H22" s="27"/>
      <c r="I22" s="27"/>
      <c r="J22" s="27"/>
      <c r="K22" s="27"/>
    </row>
    <row r="23" spans="1:11" ht="25.5" customHeight="1">
      <c r="A23" s="25" t="s">
        <v>25</v>
      </c>
      <c r="B23" s="15" t="s">
        <v>14</v>
      </c>
      <c r="C23" s="26"/>
      <c r="D23" s="26"/>
      <c r="E23" s="26"/>
      <c r="F23" s="26"/>
      <c r="G23" s="28"/>
      <c r="H23" s="29"/>
      <c r="I23" s="30"/>
      <c r="J23" s="27"/>
      <c r="K23" s="27"/>
    </row>
    <row r="24" spans="1:11" ht="22.5" customHeight="1">
      <c r="A24" s="25"/>
      <c r="B24" s="15" t="s">
        <v>21</v>
      </c>
      <c r="C24" s="26" t="s">
        <v>22</v>
      </c>
      <c r="D24" s="26">
        <v>11</v>
      </c>
      <c r="E24" s="26">
        <v>11</v>
      </c>
      <c r="F24" s="26">
        <v>100</v>
      </c>
      <c r="G24" s="28"/>
      <c r="H24" s="29"/>
      <c r="I24" s="30"/>
      <c r="J24" s="27"/>
      <c r="K24" s="27"/>
    </row>
    <row r="25" spans="1:11" ht="18.75" customHeight="1">
      <c r="A25" s="25"/>
      <c r="B25" s="15" t="s">
        <v>18</v>
      </c>
      <c r="C25" s="26"/>
      <c r="D25" s="26"/>
      <c r="E25" s="26"/>
      <c r="F25" s="26"/>
      <c r="G25" s="27"/>
      <c r="H25" s="27"/>
      <c r="I25" s="27"/>
      <c r="J25" s="27"/>
      <c r="K25" s="27"/>
    </row>
    <row r="26" spans="1:11" ht="18.75">
      <c r="A26" s="25"/>
      <c r="B26" s="15" t="s">
        <v>24</v>
      </c>
      <c r="C26" s="26" t="s">
        <v>17</v>
      </c>
      <c r="D26" s="26">
        <v>771</v>
      </c>
      <c r="E26" s="26">
        <v>771</v>
      </c>
      <c r="F26" s="26">
        <v>100</v>
      </c>
      <c r="G26" s="27"/>
      <c r="H26" s="27"/>
      <c r="I26" s="27"/>
      <c r="J26" s="28"/>
      <c r="K26" s="30"/>
    </row>
    <row r="27" spans="1:11" ht="20.25" customHeight="1">
      <c r="A27" s="22" t="s">
        <v>26</v>
      </c>
      <c r="B27" s="15" t="s">
        <v>14</v>
      </c>
      <c r="C27" s="26"/>
      <c r="D27" s="26"/>
      <c r="E27" s="26"/>
      <c r="F27" s="26"/>
      <c r="G27" s="28"/>
      <c r="H27" s="29"/>
      <c r="I27" s="30"/>
      <c r="J27" s="28"/>
      <c r="K27" s="30"/>
    </row>
    <row r="28" spans="1:11" ht="24" customHeight="1">
      <c r="A28" s="22"/>
      <c r="B28" s="15" t="s">
        <v>21</v>
      </c>
      <c r="C28" s="26" t="s">
        <v>22</v>
      </c>
      <c r="D28" s="26">
        <v>19</v>
      </c>
      <c r="E28" s="26">
        <v>19</v>
      </c>
      <c r="F28" s="26">
        <v>100</v>
      </c>
      <c r="G28" s="28"/>
      <c r="H28" s="29"/>
      <c r="I28" s="30"/>
      <c r="J28" s="27"/>
      <c r="K28" s="27"/>
    </row>
    <row r="29" spans="1:11" ht="23.25" customHeight="1">
      <c r="A29" s="22"/>
      <c r="B29" s="15" t="s">
        <v>18</v>
      </c>
      <c r="C29" s="26"/>
      <c r="D29" s="26"/>
      <c r="E29" s="26"/>
      <c r="F29" s="26"/>
      <c r="G29" s="27"/>
      <c r="H29" s="27"/>
      <c r="I29" s="27"/>
      <c r="J29" s="27"/>
      <c r="K29" s="27"/>
    </row>
    <row r="30" spans="1:11" ht="18.75" customHeight="1">
      <c r="A30" s="22"/>
      <c r="B30" s="15" t="s">
        <v>24</v>
      </c>
      <c r="C30" s="26" t="s">
        <v>22</v>
      </c>
      <c r="D30" s="26">
        <v>910</v>
      </c>
      <c r="E30" s="26">
        <v>910</v>
      </c>
      <c r="F30" s="26">
        <v>100</v>
      </c>
      <c r="G30" s="27"/>
      <c r="H30" s="27"/>
      <c r="I30" s="27"/>
      <c r="J30" s="27"/>
      <c r="K30" s="27"/>
    </row>
    <row r="31" spans="1:11" ht="41.25" customHeight="1">
      <c r="A31" s="31" t="s">
        <v>27</v>
      </c>
      <c r="B31" s="31"/>
      <c r="C31" s="31"/>
      <c r="D31" s="31"/>
      <c r="E31" s="31"/>
      <c r="F31" s="31"/>
      <c r="G31" s="32">
        <v>10744300</v>
      </c>
      <c r="H31" s="32">
        <v>10616483.13</v>
      </c>
      <c r="I31" s="32">
        <f aca="true" t="shared" si="1" ref="I31:I32">H31/G31*100</f>
        <v>98.81037508260194</v>
      </c>
      <c r="J31" s="33"/>
      <c r="K31" s="33"/>
    </row>
    <row r="32" spans="1:11" ht="51.75" customHeight="1">
      <c r="A32" s="34" t="s">
        <v>28</v>
      </c>
      <c r="B32" s="33"/>
      <c r="C32" s="33"/>
      <c r="D32" s="33"/>
      <c r="E32" s="33"/>
      <c r="F32" s="33"/>
      <c r="G32" s="35">
        <v>4210423</v>
      </c>
      <c r="H32" s="35">
        <v>4160388</v>
      </c>
      <c r="I32" s="36">
        <f t="shared" si="1"/>
        <v>98.81163959060646</v>
      </c>
      <c r="J32" s="33"/>
      <c r="K32" s="33"/>
    </row>
    <row r="33" spans="1:11" ht="21" customHeight="1">
      <c r="A33" s="37" t="s">
        <v>27</v>
      </c>
      <c r="B33" s="37" t="s">
        <v>14</v>
      </c>
      <c r="C33" s="33"/>
      <c r="D33" s="33"/>
      <c r="E33" s="33"/>
      <c r="F33" s="33"/>
      <c r="G33" s="33"/>
      <c r="H33" s="33"/>
      <c r="I33" s="33"/>
      <c r="J33" s="33"/>
      <c r="K33" s="33"/>
    </row>
    <row r="34" spans="1:11" ht="18.75" customHeight="1">
      <c r="A34" s="37"/>
      <c r="B34" s="37" t="s">
        <v>16</v>
      </c>
      <c r="C34" s="33" t="s">
        <v>29</v>
      </c>
      <c r="D34" s="38">
        <v>10950</v>
      </c>
      <c r="E34" s="38">
        <v>10953</v>
      </c>
      <c r="F34" s="39">
        <f>E34/D34*100</f>
        <v>100.02739726027397</v>
      </c>
      <c r="G34" s="33"/>
      <c r="H34" s="33"/>
      <c r="I34" s="33"/>
      <c r="J34" s="33"/>
      <c r="K34" s="33"/>
    </row>
    <row r="35" spans="1:11" ht="18.75">
      <c r="A35" s="37"/>
      <c r="B35" s="37" t="s">
        <v>18</v>
      </c>
      <c r="C35" s="33"/>
      <c r="D35" s="40"/>
      <c r="E35" s="40"/>
      <c r="F35" s="40"/>
      <c r="G35" s="41"/>
      <c r="H35" s="41"/>
      <c r="I35" s="41"/>
      <c r="J35" s="41"/>
      <c r="K35" s="41"/>
    </row>
    <row r="36" spans="1:11" ht="24.75" customHeight="1">
      <c r="A36" s="37"/>
      <c r="B36" s="37" t="s">
        <v>30</v>
      </c>
      <c r="C36" s="33" t="s">
        <v>22</v>
      </c>
      <c r="D36" s="33">
        <v>96</v>
      </c>
      <c r="E36" s="33">
        <v>96</v>
      </c>
      <c r="F36" s="36">
        <f>E36/D36*100</f>
        <v>100</v>
      </c>
      <c r="G36" s="41"/>
      <c r="H36" s="41"/>
      <c r="I36" s="41"/>
      <c r="J36" s="41"/>
      <c r="K36" s="41"/>
    </row>
    <row r="37" spans="1:11" ht="52.5" customHeight="1">
      <c r="A37" s="34" t="s">
        <v>31</v>
      </c>
      <c r="B37" s="33"/>
      <c r="C37" s="33"/>
      <c r="D37" s="33"/>
      <c r="E37" s="33"/>
      <c r="F37" s="33"/>
      <c r="G37" s="42">
        <v>921030</v>
      </c>
      <c r="H37" s="42">
        <v>909978</v>
      </c>
      <c r="I37" s="36">
        <f>H37/G37*100</f>
        <v>98.8000390866747</v>
      </c>
      <c r="J37" s="33"/>
      <c r="K37" s="33"/>
    </row>
    <row r="38" spans="1:11" ht="21" customHeight="1">
      <c r="A38" s="37" t="s">
        <v>27</v>
      </c>
      <c r="B38" s="37" t="s">
        <v>14</v>
      </c>
      <c r="C38" s="33"/>
      <c r="D38" s="33"/>
      <c r="E38" s="33"/>
      <c r="F38" s="33"/>
      <c r="G38" s="33"/>
      <c r="H38" s="33"/>
      <c r="I38" s="33"/>
      <c r="J38" s="33"/>
      <c r="K38" s="33"/>
    </row>
    <row r="39" spans="1:11" ht="18.75" customHeight="1">
      <c r="A39" s="37"/>
      <c r="B39" s="37" t="s">
        <v>16</v>
      </c>
      <c r="C39" s="33" t="s">
        <v>29</v>
      </c>
      <c r="D39" s="42">
        <v>5150</v>
      </c>
      <c r="E39" s="42">
        <v>5155</v>
      </c>
      <c r="F39" s="39">
        <f>E39/D39*100</f>
        <v>100.09708737864078</v>
      </c>
      <c r="G39" s="33"/>
      <c r="H39" s="33"/>
      <c r="I39" s="33"/>
      <c r="J39" s="33"/>
      <c r="K39" s="33"/>
    </row>
    <row r="40" spans="1:11" ht="18.75">
      <c r="A40" s="37"/>
      <c r="B40" s="37" t="s">
        <v>18</v>
      </c>
      <c r="C40" s="33"/>
      <c r="D40" s="40"/>
      <c r="E40" s="40"/>
      <c r="F40" s="40"/>
      <c r="G40" s="41"/>
      <c r="H40" s="41"/>
      <c r="I40" s="41"/>
      <c r="J40" s="41"/>
      <c r="K40" s="41"/>
    </row>
    <row r="41" spans="1:11" ht="24.75" customHeight="1">
      <c r="A41" s="37"/>
      <c r="B41" s="37" t="s">
        <v>30</v>
      </c>
      <c r="C41" s="33" t="s">
        <v>22</v>
      </c>
      <c r="D41" s="33">
        <v>21</v>
      </c>
      <c r="E41" s="33">
        <v>21</v>
      </c>
      <c r="F41" s="36">
        <f>E41/D41*100</f>
        <v>100</v>
      </c>
      <c r="G41" s="41"/>
      <c r="H41" s="41"/>
      <c r="I41" s="41"/>
      <c r="J41" s="41"/>
      <c r="K41" s="41"/>
    </row>
    <row r="42" spans="1:11" ht="69.75" customHeight="1">
      <c r="A42" s="34" t="s">
        <v>32</v>
      </c>
      <c r="B42" s="33" t="s">
        <v>33</v>
      </c>
      <c r="C42" s="33"/>
      <c r="D42" s="33"/>
      <c r="E42" s="33"/>
      <c r="F42" s="33"/>
      <c r="G42" s="35">
        <v>2017494</v>
      </c>
      <c r="H42" s="35">
        <v>1993284</v>
      </c>
      <c r="I42" s="36">
        <f>H42/G42*100</f>
        <v>98.79999643121616</v>
      </c>
      <c r="J42" s="33"/>
      <c r="K42" s="33"/>
    </row>
    <row r="43" spans="1:11" ht="31.5" customHeight="1">
      <c r="A43" s="43" t="s">
        <v>34</v>
      </c>
      <c r="B43" s="33"/>
      <c r="C43" s="33"/>
      <c r="D43" s="33"/>
      <c r="E43" s="33"/>
      <c r="F43" s="33"/>
      <c r="G43" s="35"/>
      <c r="H43" s="35"/>
      <c r="I43" s="36"/>
      <c r="J43" s="44"/>
      <c r="K43" s="45"/>
    </row>
    <row r="44" spans="1:11" ht="21" customHeight="1">
      <c r="A44" s="46" t="s">
        <v>35</v>
      </c>
      <c r="B44" s="37" t="s">
        <v>14</v>
      </c>
      <c r="C44" s="42"/>
      <c r="D44" s="42"/>
      <c r="E44" s="42"/>
      <c r="F44" s="42"/>
      <c r="G44" s="41"/>
      <c r="H44" s="41"/>
      <c r="I44" s="41"/>
      <c r="J44" s="43" t="s">
        <v>36</v>
      </c>
      <c r="K44" s="43"/>
    </row>
    <row r="45" spans="1:11" ht="18.75">
      <c r="A45" s="46"/>
      <c r="B45" s="37" t="s">
        <v>21</v>
      </c>
      <c r="C45" s="42" t="s">
        <v>22</v>
      </c>
      <c r="D45" s="42">
        <v>230</v>
      </c>
      <c r="E45" s="42">
        <v>217</v>
      </c>
      <c r="F45" s="36">
        <f>E45/D45*100</f>
        <v>94.34782608695652</v>
      </c>
      <c r="G45" s="41"/>
      <c r="H45" s="41"/>
      <c r="I45" s="41"/>
      <c r="J45" s="43"/>
      <c r="K45" s="43"/>
    </row>
    <row r="46" spans="1:11" ht="18.75">
      <c r="A46" s="46"/>
      <c r="B46" s="37" t="s">
        <v>18</v>
      </c>
      <c r="C46" s="42"/>
      <c r="D46" s="42"/>
      <c r="E46" s="42"/>
      <c r="F46" s="42"/>
      <c r="G46" s="41"/>
      <c r="H46" s="41"/>
      <c r="I46" s="41"/>
      <c r="J46" s="43"/>
      <c r="K46" s="43"/>
    </row>
    <row r="47" spans="1:11" ht="18.75">
      <c r="A47" s="46"/>
      <c r="B47" s="37" t="s">
        <v>21</v>
      </c>
      <c r="C47" s="42" t="s">
        <v>22</v>
      </c>
      <c r="D47" s="42">
        <v>46</v>
      </c>
      <c r="E47" s="42">
        <v>44</v>
      </c>
      <c r="F47" s="36">
        <f>E47/D47*100</f>
        <v>95.65217391304348</v>
      </c>
      <c r="G47" s="41"/>
      <c r="H47" s="41"/>
      <c r="I47" s="41"/>
      <c r="J47" s="43"/>
      <c r="K47" s="43"/>
    </row>
    <row r="48" spans="1:11" ht="39.75" customHeight="1">
      <c r="A48" s="34" t="s">
        <v>37</v>
      </c>
      <c r="B48" s="33"/>
      <c r="C48" s="33"/>
      <c r="D48" s="33"/>
      <c r="E48" s="33"/>
      <c r="F48" s="33"/>
      <c r="G48" s="35">
        <v>2587656</v>
      </c>
      <c r="H48" s="35">
        <v>2556604</v>
      </c>
      <c r="I48" s="36">
        <f>H48/G48*100</f>
        <v>98.79999505343832</v>
      </c>
      <c r="J48" s="33"/>
      <c r="K48" s="33"/>
    </row>
    <row r="49" spans="1:11" ht="20.25" customHeight="1">
      <c r="A49" s="37" t="s">
        <v>38</v>
      </c>
      <c r="B49" s="37" t="s">
        <v>14</v>
      </c>
      <c r="C49" s="33"/>
      <c r="D49" s="33"/>
      <c r="E49" s="33"/>
      <c r="F49" s="33"/>
      <c r="G49" s="33"/>
      <c r="H49" s="33"/>
      <c r="I49" s="33"/>
      <c r="J49" s="33"/>
      <c r="K49" s="33"/>
    </row>
    <row r="50" spans="1:11" ht="29.25" customHeight="1">
      <c r="A50" s="37"/>
      <c r="B50" s="37" t="s">
        <v>39</v>
      </c>
      <c r="C50" s="33" t="s">
        <v>29</v>
      </c>
      <c r="D50" s="35">
        <v>23150</v>
      </c>
      <c r="E50" s="35">
        <v>23450</v>
      </c>
      <c r="F50" s="36">
        <f>E50/D50*100</f>
        <v>101.29589632829375</v>
      </c>
      <c r="G50" s="33"/>
      <c r="H50" s="33"/>
      <c r="I50" s="33"/>
      <c r="J50" s="33"/>
      <c r="K50" s="33"/>
    </row>
    <row r="51" spans="1:11" ht="27.75" customHeight="1">
      <c r="A51" s="37"/>
      <c r="B51" s="37" t="s">
        <v>18</v>
      </c>
      <c r="C51" s="33"/>
      <c r="D51" s="40"/>
      <c r="E51" s="40"/>
      <c r="F51" s="40"/>
      <c r="G51" s="41"/>
      <c r="H51" s="41"/>
      <c r="I51" s="41"/>
      <c r="J51" s="41"/>
      <c r="K51" s="41"/>
    </row>
    <row r="52" spans="1:11" ht="28.5" customHeight="1">
      <c r="A52" s="37"/>
      <c r="B52" s="37" t="s">
        <v>40</v>
      </c>
      <c r="C52" s="33" t="s">
        <v>22</v>
      </c>
      <c r="D52" s="33">
        <v>47</v>
      </c>
      <c r="E52" s="33">
        <v>48</v>
      </c>
      <c r="F52" s="36">
        <f>E52/D52*100</f>
        <v>102.12765957446808</v>
      </c>
      <c r="G52" s="41"/>
      <c r="H52" s="41"/>
      <c r="I52" s="41"/>
      <c r="J52" s="41"/>
      <c r="K52" s="41"/>
    </row>
    <row r="53" spans="1:11" ht="26.25" customHeight="1">
      <c r="A53" s="37" t="s">
        <v>41</v>
      </c>
      <c r="B53" s="37" t="s">
        <v>14</v>
      </c>
      <c r="C53" s="33"/>
      <c r="D53" s="33"/>
      <c r="E53" s="33"/>
      <c r="F53" s="33"/>
      <c r="G53" s="33"/>
      <c r="H53" s="33"/>
      <c r="I53" s="33"/>
      <c r="J53" s="33"/>
      <c r="K53" s="33"/>
    </row>
    <row r="54" spans="1:11" ht="24.75" customHeight="1">
      <c r="A54" s="37"/>
      <c r="B54" s="37" t="s">
        <v>39</v>
      </c>
      <c r="C54" s="33" t="s">
        <v>29</v>
      </c>
      <c r="D54" s="35">
        <v>3100</v>
      </c>
      <c r="E54" s="35">
        <v>3500</v>
      </c>
      <c r="F54" s="36">
        <f>E54/D54*100</f>
        <v>112.90322580645163</v>
      </c>
      <c r="G54" s="33"/>
      <c r="H54" s="33"/>
      <c r="I54" s="33"/>
      <c r="J54" s="33"/>
      <c r="K54" s="33"/>
    </row>
    <row r="55" spans="1:11" ht="27.75" customHeight="1">
      <c r="A55" s="37"/>
      <c r="B55" s="37" t="s">
        <v>18</v>
      </c>
      <c r="C55" s="33"/>
      <c r="D55" s="40"/>
      <c r="E55" s="40"/>
      <c r="F55" s="40"/>
      <c r="G55" s="41"/>
      <c r="H55" s="41"/>
      <c r="I55" s="41"/>
      <c r="J55" s="41"/>
      <c r="K55" s="41"/>
    </row>
    <row r="56" spans="1:11" ht="23.25" customHeight="1">
      <c r="A56" s="37"/>
      <c r="B56" s="37" t="s">
        <v>40</v>
      </c>
      <c r="C56" s="33" t="s">
        <v>22</v>
      </c>
      <c r="D56" s="33">
        <v>12</v>
      </c>
      <c r="E56" s="33">
        <v>12</v>
      </c>
      <c r="F56" s="36">
        <f>E56/D56*100</f>
        <v>100</v>
      </c>
      <c r="G56" s="41"/>
      <c r="H56" s="41"/>
      <c r="I56" s="41"/>
      <c r="J56" s="41"/>
      <c r="K56" s="41"/>
    </row>
    <row r="57" spans="1:11" ht="75">
      <c r="A57" s="34" t="s">
        <v>42</v>
      </c>
      <c r="B57" s="37"/>
      <c r="C57" s="42"/>
      <c r="D57" s="42"/>
      <c r="E57" s="42"/>
      <c r="F57" s="36"/>
      <c r="G57" s="42">
        <v>1007697</v>
      </c>
      <c r="H57" s="42">
        <v>996229.13</v>
      </c>
      <c r="I57" s="36">
        <f>H57/G57*100</f>
        <v>98.86197239844914</v>
      </c>
      <c r="J57" s="41"/>
      <c r="K57" s="41"/>
    </row>
    <row r="58" spans="1:11" ht="24.75" customHeight="1">
      <c r="A58" s="34"/>
      <c r="B58" s="37" t="s">
        <v>14</v>
      </c>
      <c r="C58" s="42"/>
      <c r="D58" s="42"/>
      <c r="E58" s="42"/>
      <c r="F58" s="42"/>
      <c r="G58" s="41"/>
      <c r="H58" s="41"/>
      <c r="I58" s="41"/>
      <c r="J58" s="41"/>
      <c r="K58" s="41"/>
    </row>
    <row r="59" spans="1:11" ht="20.25" customHeight="1">
      <c r="A59" s="34"/>
      <c r="B59" s="37" t="s">
        <v>43</v>
      </c>
      <c r="C59" s="42" t="s">
        <v>22</v>
      </c>
      <c r="D59" s="42">
        <v>23</v>
      </c>
      <c r="E59" s="42">
        <v>24</v>
      </c>
      <c r="F59" s="36">
        <f>E59/D59*100</f>
        <v>104.34782608695652</v>
      </c>
      <c r="G59" s="41"/>
      <c r="H59" s="41"/>
      <c r="I59" s="41"/>
      <c r="J59" s="41"/>
      <c r="K59" s="41"/>
    </row>
    <row r="60" spans="1:11" ht="23.25" customHeight="1">
      <c r="A60" s="34"/>
      <c r="B60" s="37" t="s">
        <v>18</v>
      </c>
      <c r="C60" s="42"/>
      <c r="D60" s="42"/>
      <c r="E60" s="42"/>
      <c r="F60" s="42"/>
      <c r="G60" s="41"/>
      <c r="H60" s="41"/>
      <c r="I60" s="41"/>
      <c r="J60" s="41"/>
      <c r="K60" s="41"/>
    </row>
    <row r="61" spans="1:11" ht="23.25" customHeight="1">
      <c r="A61" s="34"/>
      <c r="B61" s="37" t="s">
        <v>24</v>
      </c>
      <c r="C61" s="42" t="s">
        <v>29</v>
      </c>
      <c r="D61" s="42">
        <v>570</v>
      </c>
      <c r="E61" s="42">
        <v>827</v>
      </c>
      <c r="F61" s="36">
        <f>E61/D61*100</f>
        <v>145.08771929824562</v>
      </c>
      <c r="G61" s="42"/>
      <c r="H61" s="42"/>
      <c r="I61" s="42"/>
      <c r="J61" s="41"/>
      <c r="K61" s="41"/>
    </row>
    <row r="62" spans="1:11" ht="51.75" customHeight="1">
      <c r="A62" s="47" t="s">
        <v>44</v>
      </c>
      <c r="B62" s="48"/>
      <c r="C62" s="48"/>
      <c r="D62" s="48"/>
      <c r="E62" s="48"/>
      <c r="F62" s="48"/>
      <c r="G62" s="49">
        <v>4280633.74</v>
      </c>
      <c r="H62" s="49">
        <v>3830866.07</v>
      </c>
      <c r="I62" s="49">
        <f aca="true" t="shared" si="2" ref="I62:I64">H62/G62*100</f>
        <v>89.49296535704079</v>
      </c>
      <c r="J62" s="48"/>
      <c r="K62" s="50"/>
    </row>
    <row r="63" spans="1:11" ht="33" customHeight="1">
      <c r="A63" s="51" t="s">
        <v>45</v>
      </c>
      <c r="B63" s="51"/>
      <c r="C63" s="52"/>
      <c r="D63" s="52"/>
      <c r="E63" s="52"/>
      <c r="F63" s="52"/>
      <c r="G63" s="9">
        <f>G64+G73+G82+G91+G100</f>
        <v>845961.94</v>
      </c>
      <c r="H63" s="9">
        <f>H64+H73+H82+H91+H100</f>
        <v>757076.42</v>
      </c>
      <c r="I63" s="53">
        <f t="shared" si="2"/>
        <v>89.4929646598522</v>
      </c>
      <c r="J63" s="52"/>
      <c r="K63" s="54"/>
    </row>
    <row r="64" spans="1:11" ht="103.5" customHeight="1">
      <c r="A64" s="55" t="s">
        <v>46</v>
      </c>
      <c r="B64" s="17"/>
      <c r="C64" s="17"/>
      <c r="D64" s="17"/>
      <c r="E64" s="56"/>
      <c r="F64" s="17"/>
      <c r="G64" s="53">
        <v>85844.84</v>
      </c>
      <c r="H64" s="53">
        <v>76825.1</v>
      </c>
      <c r="I64" s="53">
        <f t="shared" si="2"/>
        <v>89.49297360214081</v>
      </c>
      <c r="J64" s="57"/>
      <c r="K64" s="58"/>
    </row>
    <row r="65" spans="1:11" ht="37.5" customHeight="1">
      <c r="A65" s="16" t="s">
        <v>44</v>
      </c>
      <c r="B65" s="15" t="s">
        <v>14</v>
      </c>
      <c r="C65" s="16"/>
      <c r="D65" s="16"/>
      <c r="E65" s="16"/>
      <c r="F65" s="17"/>
      <c r="G65" s="17"/>
      <c r="H65" s="17"/>
      <c r="I65" s="17"/>
      <c r="J65" s="16"/>
      <c r="K65" s="16"/>
    </row>
    <row r="66" spans="1:11" ht="56.25" customHeight="1">
      <c r="A66" s="16"/>
      <c r="B66" s="15" t="s">
        <v>47</v>
      </c>
      <c r="C66" s="16" t="s">
        <v>48</v>
      </c>
      <c r="D66" s="16">
        <v>100</v>
      </c>
      <c r="E66" s="16">
        <v>100</v>
      </c>
      <c r="F66" s="16">
        <v>100</v>
      </c>
      <c r="G66" s="16"/>
      <c r="H66" s="16"/>
      <c r="I66" s="16"/>
      <c r="J66" s="16"/>
      <c r="K66" s="16"/>
    </row>
    <row r="67" spans="1:11" ht="37.5" customHeight="1">
      <c r="A67" s="16"/>
      <c r="B67" s="15" t="s">
        <v>49</v>
      </c>
      <c r="C67" s="16" t="s">
        <v>48</v>
      </c>
      <c r="D67" s="16">
        <v>100</v>
      </c>
      <c r="E67" s="16">
        <v>100</v>
      </c>
      <c r="F67" s="16">
        <v>100</v>
      </c>
      <c r="G67" s="16"/>
      <c r="H67" s="16"/>
      <c r="I67" s="16"/>
      <c r="J67" s="16"/>
      <c r="K67" s="16"/>
    </row>
    <row r="68" spans="1:11" ht="62.25" customHeight="1">
      <c r="A68" s="16"/>
      <c r="B68" s="15" t="s">
        <v>50</v>
      </c>
      <c r="C68" s="16" t="s">
        <v>48</v>
      </c>
      <c r="D68" s="16">
        <v>99</v>
      </c>
      <c r="E68" s="16">
        <v>99</v>
      </c>
      <c r="F68" s="16">
        <v>100</v>
      </c>
      <c r="G68" s="16"/>
      <c r="H68" s="16"/>
      <c r="I68" s="16"/>
      <c r="J68" s="16"/>
      <c r="K68" s="16"/>
    </row>
    <row r="69" spans="1:11" ht="24.75" customHeight="1">
      <c r="A69" s="16"/>
      <c r="B69" s="15" t="s">
        <v>51</v>
      </c>
      <c r="C69" s="16" t="s">
        <v>48</v>
      </c>
      <c r="D69" s="16">
        <v>100</v>
      </c>
      <c r="E69" s="16">
        <v>100</v>
      </c>
      <c r="F69" s="16">
        <v>100</v>
      </c>
      <c r="G69" s="17"/>
      <c r="H69" s="17"/>
      <c r="I69" s="17"/>
      <c r="J69" s="16"/>
      <c r="K69" s="16"/>
    </row>
    <row r="70" spans="1:11" ht="84" customHeight="1">
      <c r="A70" s="16"/>
      <c r="B70" s="15" t="s">
        <v>52</v>
      </c>
      <c r="C70" s="12" t="s">
        <v>17</v>
      </c>
      <c r="D70" s="16">
        <v>1</v>
      </c>
      <c r="E70" s="16">
        <v>1</v>
      </c>
      <c r="F70" s="16">
        <v>100</v>
      </c>
      <c r="G70" s="16"/>
      <c r="H70" s="16"/>
      <c r="I70" s="16"/>
      <c r="J70" s="16"/>
      <c r="K70" s="16"/>
    </row>
    <row r="71" spans="1:11" ht="18.75" customHeight="1">
      <c r="A71" s="16"/>
      <c r="B71" s="15" t="s">
        <v>53</v>
      </c>
      <c r="C71" s="16" t="s">
        <v>48</v>
      </c>
      <c r="D71" s="16"/>
      <c r="E71" s="16"/>
      <c r="F71" s="16"/>
      <c r="G71" s="16"/>
      <c r="H71" s="16"/>
      <c r="I71" s="16"/>
      <c r="J71" s="16"/>
      <c r="K71" s="16"/>
    </row>
    <row r="72" spans="1:11" ht="33" customHeight="1">
      <c r="A72" s="16"/>
      <c r="B72" s="15" t="s">
        <v>54</v>
      </c>
      <c r="C72" s="12" t="s">
        <v>55</v>
      </c>
      <c r="D72" s="16">
        <v>880</v>
      </c>
      <c r="E72" s="16">
        <v>880</v>
      </c>
      <c r="F72" s="16">
        <v>100</v>
      </c>
      <c r="G72" s="16"/>
      <c r="H72" s="16"/>
      <c r="I72" s="16"/>
      <c r="J72" s="16"/>
      <c r="K72" s="16"/>
    </row>
    <row r="73" spans="1:11" ht="100.5" customHeight="1">
      <c r="A73" s="59" t="s">
        <v>56</v>
      </c>
      <c r="B73" s="16"/>
      <c r="C73" s="16"/>
      <c r="D73" s="16"/>
      <c r="E73" s="12"/>
      <c r="F73" s="16"/>
      <c r="G73" s="9">
        <v>266899.43</v>
      </c>
      <c r="H73" s="9">
        <v>238856.21</v>
      </c>
      <c r="I73" s="9">
        <f>H73/G73*100</f>
        <v>89.49296369797418</v>
      </c>
      <c r="J73" s="60"/>
      <c r="K73" s="13"/>
    </row>
    <row r="74" spans="1:11" ht="37.5" customHeight="1">
      <c r="A74" s="16" t="s">
        <v>44</v>
      </c>
      <c r="B74" s="15" t="s">
        <v>14</v>
      </c>
      <c r="C74" s="16"/>
      <c r="D74" s="16"/>
      <c r="E74" s="16"/>
      <c r="F74" s="17"/>
      <c r="G74" s="17"/>
      <c r="H74" s="17"/>
      <c r="I74" s="17"/>
      <c r="J74" s="16"/>
      <c r="K74" s="16"/>
    </row>
    <row r="75" spans="1:11" ht="56.25" customHeight="1">
      <c r="A75" s="16"/>
      <c r="B75" s="15" t="s">
        <v>47</v>
      </c>
      <c r="C75" s="16" t="s">
        <v>48</v>
      </c>
      <c r="D75" s="16">
        <v>100</v>
      </c>
      <c r="E75" s="16">
        <v>100</v>
      </c>
      <c r="F75" s="16">
        <v>100</v>
      </c>
      <c r="G75" s="16"/>
      <c r="H75" s="16"/>
      <c r="I75" s="16"/>
      <c r="J75" s="16"/>
      <c r="K75" s="16"/>
    </row>
    <row r="76" spans="1:11" ht="37.5" customHeight="1">
      <c r="A76" s="16"/>
      <c r="B76" s="15" t="s">
        <v>49</v>
      </c>
      <c r="C76" s="16" t="s">
        <v>48</v>
      </c>
      <c r="D76" s="16">
        <v>100</v>
      </c>
      <c r="E76" s="16">
        <v>100</v>
      </c>
      <c r="F76" s="16">
        <v>100</v>
      </c>
      <c r="G76" s="16"/>
      <c r="H76" s="16"/>
      <c r="I76" s="16"/>
      <c r="J76" s="16"/>
      <c r="K76" s="16"/>
    </row>
    <row r="77" spans="1:11" ht="80.25" customHeight="1">
      <c r="A77" s="16"/>
      <c r="B77" s="15" t="s">
        <v>50</v>
      </c>
      <c r="C77" s="16" t="s">
        <v>48</v>
      </c>
      <c r="D77" s="16">
        <v>99</v>
      </c>
      <c r="E77" s="16">
        <v>99</v>
      </c>
      <c r="F77" s="16">
        <v>100</v>
      </c>
      <c r="G77" s="16"/>
      <c r="H77" s="16"/>
      <c r="I77" s="16"/>
      <c r="J77" s="16"/>
      <c r="K77" s="16"/>
    </row>
    <row r="78" spans="1:11" ht="28.5" customHeight="1">
      <c r="A78" s="16"/>
      <c r="B78" s="15" t="s">
        <v>51</v>
      </c>
      <c r="C78" s="16" t="s">
        <v>48</v>
      </c>
      <c r="D78" s="16">
        <v>100</v>
      </c>
      <c r="E78" s="16">
        <v>100</v>
      </c>
      <c r="F78" s="16">
        <v>100</v>
      </c>
      <c r="G78" s="17"/>
      <c r="H78" s="17"/>
      <c r="I78" s="17"/>
      <c r="J78" s="16"/>
      <c r="K78" s="16"/>
    </row>
    <row r="79" spans="1:11" ht="87" customHeight="1">
      <c r="A79" s="16"/>
      <c r="B79" s="15" t="s">
        <v>52</v>
      </c>
      <c r="C79" s="12" t="s">
        <v>17</v>
      </c>
      <c r="D79" s="16">
        <v>0</v>
      </c>
      <c r="E79" s="16">
        <v>0</v>
      </c>
      <c r="F79" s="16">
        <v>0</v>
      </c>
      <c r="G79" s="16"/>
      <c r="H79" s="16"/>
      <c r="I79" s="16"/>
      <c r="J79" s="16"/>
      <c r="K79" s="16"/>
    </row>
    <row r="80" spans="1:11" ht="18.75" customHeight="1">
      <c r="A80" s="16"/>
      <c r="B80" s="15" t="s">
        <v>53</v>
      </c>
      <c r="C80" s="16" t="s">
        <v>48</v>
      </c>
      <c r="D80" s="16"/>
      <c r="E80" s="16"/>
      <c r="F80" s="16"/>
      <c r="G80" s="16"/>
      <c r="H80" s="16"/>
      <c r="I80" s="16"/>
      <c r="J80" s="16"/>
      <c r="K80" s="16"/>
    </row>
    <row r="81" spans="1:11" ht="32.25" customHeight="1">
      <c r="A81" s="16"/>
      <c r="B81" s="15" t="s">
        <v>54</v>
      </c>
      <c r="C81" s="12" t="s">
        <v>55</v>
      </c>
      <c r="D81" s="16">
        <v>2736</v>
      </c>
      <c r="E81" s="16">
        <v>2736</v>
      </c>
      <c r="F81" s="16">
        <v>100</v>
      </c>
      <c r="G81" s="16"/>
      <c r="H81" s="16"/>
      <c r="I81" s="16"/>
      <c r="J81" s="16"/>
      <c r="K81" s="16"/>
    </row>
    <row r="82" spans="1:11" ht="103.5" customHeight="1">
      <c r="A82" s="59" t="s">
        <v>57</v>
      </c>
      <c r="B82" s="16"/>
      <c r="C82" s="16"/>
      <c r="D82" s="16"/>
      <c r="E82" s="12"/>
      <c r="F82" s="16"/>
      <c r="G82" s="9">
        <v>21851.42</v>
      </c>
      <c r="H82" s="9">
        <v>19555.48</v>
      </c>
      <c r="I82" s="9">
        <f>H82/G82*100</f>
        <v>89.49294828436778</v>
      </c>
      <c r="J82" s="60"/>
      <c r="K82" s="13"/>
    </row>
    <row r="83" spans="1:11" ht="37.5" customHeight="1">
      <c r="A83" s="16" t="s">
        <v>44</v>
      </c>
      <c r="B83" s="15" t="s">
        <v>14</v>
      </c>
      <c r="C83" s="16"/>
      <c r="D83" s="16"/>
      <c r="E83" s="16"/>
      <c r="F83" s="17"/>
      <c r="G83" s="17"/>
      <c r="H83" s="17"/>
      <c r="I83" s="17"/>
      <c r="J83" s="16"/>
      <c r="K83" s="16"/>
    </row>
    <row r="84" spans="1:11" ht="56.25" customHeight="1">
      <c r="A84" s="16"/>
      <c r="B84" s="15" t="s">
        <v>47</v>
      </c>
      <c r="C84" s="16" t="s">
        <v>48</v>
      </c>
      <c r="D84" s="16">
        <v>100</v>
      </c>
      <c r="E84" s="16">
        <v>100</v>
      </c>
      <c r="F84" s="16">
        <v>100</v>
      </c>
      <c r="G84" s="16"/>
      <c r="H84" s="16"/>
      <c r="I84" s="16"/>
      <c r="J84" s="16"/>
      <c r="K84" s="16"/>
    </row>
    <row r="85" spans="1:11" ht="37.5" customHeight="1">
      <c r="A85" s="16"/>
      <c r="B85" s="15" t="s">
        <v>49</v>
      </c>
      <c r="C85" s="16" t="s">
        <v>48</v>
      </c>
      <c r="D85" s="16">
        <v>100</v>
      </c>
      <c r="E85" s="16">
        <v>100</v>
      </c>
      <c r="F85" s="16">
        <v>100</v>
      </c>
      <c r="G85" s="16"/>
      <c r="H85" s="16"/>
      <c r="I85" s="16"/>
      <c r="J85" s="16"/>
      <c r="K85" s="16"/>
    </row>
    <row r="86" spans="1:11" ht="81" customHeight="1">
      <c r="A86" s="16"/>
      <c r="B86" s="15" t="s">
        <v>50</v>
      </c>
      <c r="C86" s="16" t="s">
        <v>48</v>
      </c>
      <c r="D86" s="16">
        <v>99</v>
      </c>
      <c r="E86" s="16">
        <v>99</v>
      </c>
      <c r="F86" s="16">
        <v>100</v>
      </c>
      <c r="G86" s="16"/>
      <c r="H86" s="16"/>
      <c r="I86" s="16"/>
      <c r="J86" s="16"/>
      <c r="K86" s="16"/>
    </row>
    <row r="87" spans="1:11" ht="24.75" customHeight="1">
      <c r="A87" s="16"/>
      <c r="B87" s="15" t="s">
        <v>51</v>
      </c>
      <c r="C87" s="16" t="s">
        <v>48</v>
      </c>
      <c r="D87" s="16">
        <v>100</v>
      </c>
      <c r="E87" s="16">
        <v>100</v>
      </c>
      <c r="F87" s="16">
        <v>100</v>
      </c>
      <c r="G87" s="17"/>
      <c r="H87" s="17"/>
      <c r="I87" s="17"/>
      <c r="J87" s="16"/>
      <c r="K87" s="16"/>
    </row>
    <row r="88" spans="1:11" ht="101.25" customHeight="1">
      <c r="A88" s="16"/>
      <c r="B88" s="15" t="s">
        <v>52</v>
      </c>
      <c r="C88" s="12" t="s">
        <v>17</v>
      </c>
      <c r="D88" s="16">
        <v>0</v>
      </c>
      <c r="E88" s="16">
        <v>0</v>
      </c>
      <c r="F88" s="16">
        <v>0</v>
      </c>
      <c r="G88" s="16"/>
      <c r="H88" s="16"/>
      <c r="I88" s="16"/>
      <c r="J88" s="16"/>
      <c r="K88" s="16"/>
    </row>
    <row r="89" spans="1:11" ht="18.75" customHeight="1">
      <c r="A89" s="16"/>
      <c r="B89" s="15" t="s">
        <v>53</v>
      </c>
      <c r="C89" s="16" t="s">
        <v>48</v>
      </c>
      <c r="D89" s="16"/>
      <c r="E89" s="16"/>
      <c r="F89" s="16"/>
      <c r="G89" s="16"/>
      <c r="H89" s="16"/>
      <c r="I89" s="16"/>
      <c r="J89" s="16"/>
      <c r="K89" s="16"/>
    </row>
    <row r="90" spans="1:11" ht="282" customHeight="1">
      <c r="A90" s="16"/>
      <c r="B90" s="15" t="s">
        <v>54</v>
      </c>
      <c r="C90" s="12" t="s">
        <v>55</v>
      </c>
      <c r="D90" s="16">
        <v>224</v>
      </c>
      <c r="E90" s="16">
        <v>224</v>
      </c>
      <c r="F90" s="16">
        <v>100</v>
      </c>
      <c r="G90" s="16"/>
      <c r="H90" s="16"/>
      <c r="I90" s="16"/>
      <c r="J90" s="16"/>
      <c r="K90" s="16"/>
    </row>
    <row r="91" spans="1:11" ht="104.25" customHeight="1">
      <c r="A91" s="59" t="s">
        <v>58</v>
      </c>
      <c r="B91" s="16"/>
      <c r="C91" s="16"/>
      <c r="D91" s="16"/>
      <c r="E91" s="12"/>
      <c r="F91" s="16"/>
      <c r="G91" s="26">
        <v>358987.54</v>
      </c>
      <c r="H91" s="26">
        <v>321268.59</v>
      </c>
      <c r="I91" s="9">
        <f>H91/G91*100</f>
        <v>89.49296401763695</v>
      </c>
      <c r="J91" s="60"/>
      <c r="K91" s="13"/>
    </row>
    <row r="92" spans="1:11" ht="37.5" customHeight="1">
      <c r="A92" s="16" t="s">
        <v>44</v>
      </c>
      <c r="B92" s="15" t="s">
        <v>14</v>
      </c>
      <c r="C92" s="16"/>
      <c r="D92" s="16"/>
      <c r="E92" s="16"/>
      <c r="F92" s="17"/>
      <c r="G92" s="17"/>
      <c r="H92" s="17"/>
      <c r="I92" s="17"/>
      <c r="J92" s="16"/>
      <c r="K92" s="16"/>
    </row>
    <row r="93" spans="1:11" ht="56.25" customHeight="1">
      <c r="A93" s="16"/>
      <c r="B93" s="15" t="s">
        <v>47</v>
      </c>
      <c r="C93" s="16" t="s">
        <v>48</v>
      </c>
      <c r="D93" s="16">
        <v>100</v>
      </c>
      <c r="E93" s="16">
        <v>100</v>
      </c>
      <c r="F93" s="16">
        <v>100</v>
      </c>
      <c r="G93" s="16"/>
      <c r="H93" s="16"/>
      <c r="I93" s="16"/>
      <c r="J93" s="16"/>
      <c r="K93" s="16"/>
    </row>
    <row r="94" spans="1:11" ht="37.5" customHeight="1">
      <c r="A94" s="16"/>
      <c r="B94" s="15" t="s">
        <v>49</v>
      </c>
      <c r="C94" s="16" t="s">
        <v>48</v>
      </c>
      <c r="D94" s="16">
        <v>100</v>
      </c>
      <c r="E94" s="16">
        <v>100</v>
      </c>
      <c r="F94" s="16">
        <v>100</v>
      </c>
      <c r="G94" s="16"/>
      <c r="H94" s="16"/>
      <c r="I94" s="16"/>
      <c r="J94" s="16"/>
      <c r="K94" s="16"/>
    </row>
    <row r="95" spans="1:11" ht="78.75" customHeight="1">
      <c r="A95" s="16"/>
      <c r="B95" s="15" t="s">
        <v>50</v>
      </c>
      <c r="C95" s="16" t="s">
        <v>48</v>
      </c>
      <c r="D95" s="16">
        <v>99</v>
      </c>
      <c r="E95" s="16">
        <v>99</v>
      </c>
      <c r="F95" s="16">
        <v>100</v>
      </c>
      <c r="G95" s="16"/>
      <c r="H95" s="16"/>
      <c r="I95" s="16"/>
      <c r="J95" s="16"/>
      <c r="K95" s="16"/>
    </row>
    <row r="96" spans="1:11" ht="24" customHeight="1">
      <c r="A96" s="16"/>
      <c r="B96" s="15" t="s">
        <v>51</v>
      </c>
      <c r="C96" s="16" t="s">
        <v>48</v>
      </c>
      <c r="D96" s="16">
        <v>100</v>
      </c>
      <c r="E96" s="16">
        <v>100</v>
      </c>
      <c r="F96" s="16">
        <v>100</v>
      </c>
      <c r="G96" s="17"/>
      <c r="H96" s="17"/>
      <c r="I96" s="17"/>
      <c r="J96" s="16"/>
      <c r="K96" s="16"/>
    </row>
    <row r="97" spans="1:11" ht="94.5" customHeight="1">
      <c r="A97" s="16"/>
      <c r="B97" s="15" t="s">
        <v>52</v>
      </c>
      <c r="C97" s="12" t="s">
        <v>17</v>
      </c>
      <c r="D97" s="16">
        <v>0</v>
      </c>
      <c r="E97" s="16">
        <v>0</v>
      </c>
      <c r="F97" s="16">
        <v>0</v>
      </c>
      <c r="G97" s="16"/>
      <c r="H97" s="16"/>
      <c r="I97" s="16"/>
      <c r="J97" s="16"/>
      <c r="K97" s="16"/>
    </row>
    <row r="98" spans="1:11" ht="18.75" customHeight="1">
      <c r="A98" s="16"/>
      <c r="B98" s="15" t="s">
        <v>53</v>
      </c>
      <c r="C98" s="16" t="s">
        <v>48</v>
      </c>
      <c r="D98" s="16"/>
      <c r="E98" s="16"/>
      <c r="F98" s="16"/>
      <c r="G98" s="16"/>
      <c r="H98" s="16"/>
      <c r="I98" s="16"/>
      <c r="J98" s="16"/>
      <c r="K98" s="16"/>
    </row>
    <row r="99" spans="1:11" ht="117" customHeight="1">
      <c r="A99" s="16"/>
      <c r="B99" s="15" t="s">
        <v>54</v>
      </c>
      <c r="C99" s="12" t="s">
        <v>55</v>
      </c>
      <c r="D99" s="16">
        <v>3680</v>
      </c>
      <c r="E99" s="16">
        <v>3680</v>
      </c>
      <c r="F99" s="16">
        <v>100</v>
      </c>
      <c r="G99" s="16"/>
      <c r="H99" s="16"/>
      <c r="I99" s="16"/>
      <c r="J99" s="16"/>
      <c r="K99" s="16"/>
    </row>
    <row r="100" spans="1:11" ht="102.75" customHeight="1">
      <c r="A100" s="59" t="s">
        <v>59</v>
      </c>
      <c r="B100" s="16"/>
      <c r="C100" s="16"/>
      <c r="D100" s="16"/>
      <c r="E100" s="12"/>
      <c r="F100" s="16"/>
      <c r="G100" s="9">
        <v>112378.71</v>
      </c>
      <c r="H100" s="9">
        <v>100571.04</v>
      </c>
      <c r="I100" s="9">
        <f>H100/G100*100</f>
        <v>89.49296534904163</v>
      </c>
      <c r="J100" s="60"/>
      <c r="K100" s="13"/>
    </row>
    <row r="101" spans="1:11" ht="37.5" customHeight="1">
      <c r="A101" s="16" t="s">
        <v>44</v>
      </c>
      <c r="B101" s="15" t="s">
        <v>14</v>
      </c>
      <c r="C101" s="16"/>
      <c r="D101" s="16"/>
      <c r="E101" s="16"/>
      <c r="F101" s="17"/>
      <c r="G101" s="17"/>
      <c r="H101" s="17"/>
      <c r="I101" s="17"/>
      <c r="J101" s="16"/>
      <c r="K101" s="16"/>
    </row>
    <row r="102" spans="1:11" ht="56.25" customHeight="1">
      <c r="A102" s="16"/>
      <c r="B102" s="15" t="s">
        <v>47</v>
      </c>
      <c r="C102" s="16" t="s">
        <v>48</v>
      </c>
      <c r="D102" s="16">
        <v>100</v>
      </c>
      <c r="E102" s="16">
        <v>100</v>
      </c>
      <c r="F102" s="16">
        <v>100</v>
      </c>
      <c r="G102" s="16"/>
      <c r="H102" s="16"/>
      <c r="I102" s="16"/>
      <c r="J102" s="16"/>
      <c r="K102" s="16"/>
    </row>
    <row r="103" spans="1:11" ht="37.5" customHeight="1">
      <c r="A103" s="16"/>
      <c r="B103" s="15" t="s">
        <v>49</v>
      </c>
      <c r="C103" s="16" t="s">
        <v>48</v>
      </c>
      <c r="D103" s="16">
        <v>100</v>
      </c>
      <c r="E103" s="16">
        <v>100</v>
      </c>
      <c r="F103" s="16">
        <v>100</v>
      </c>
      <c r="G103" s="16"/>
      <c r="H103" s="16"/>
      <c r="I103" s="16"/>
      <c r="J103" s="16"/>
      <c r="K103" s="16"/>
    </row>
    <row r="104" spans="1:11" ht="76.5" customHeight="1">
      <c r="A104" s="16"/>
      <c r="B104" s="15" t="s">
        <v>50</v>
      </c>
      <c r="C104" s="16" t="s">
        <v>48</v>
      </c>
      <c r="D104" s="16">
        <v>99</v>
      </c>
      <c r="E104" s="16">
        <v>99</v>
      </c>
      <c r="F104" s="16">
        <v>100</v>
      </c>
      <c r="G104" s="16"/>
      <c r="H104" s="16"/>
      <c r="I104" s="16"/>
      <c r="J104" s="16"/>
      <c r="K104" s="16"/>
    </row>
    <row r="105" spans="1:11" ht="26.25" customHeight="1">
      <c r="A105" s="16"/>
      <c r="B105" s="15" t="s">
        <v>51</v>
      </c>
      <c r="C105" s="16" t="s">
        <v>48</v>
      </c>
      <c r="D105" s="16">
        <v>100</v>
      </c>
      <c r="E105" s="16">
        <v>100</v>
      </c>
      <c r="F105" s="16">
        <v>100</v>
      </c>
      <c r="G105" s="17"/>
      <c r="H105" s="17"/>
      <c r="I105" s="17"/>
      <c r="J105" s="16"/>
      <c r="K105" s="16"/>
    </row>
    <row r="106" spans="1:11" ht="96.75" customHeight="1">
      <c r="A106" s="16"/>
      <c r="B106" s="15" t="s">
        <v>52</v>
      </c>
      <c r="C106" s="12" t="s">
        <v>17</v>
      </c>
      <c r="D106" s="16">
        <v>0</v>
      </c>
      <c r="E106" s="16">
        <v>0</v>
      </c>
      <c r="F106" s="16">
        <v>0</v>
      </c>
      <c r="G106" s="16"/>
      <c r="H106" s="16"/>
      <c r="I106" s="16"/>
      <c r="J106" s="16"/>
      <c r="K106" s="16"/>
    </row>
    <row r="107" spans="1:11" ht="18.75" customHeight="1">
      <c r="A107" s="16"/>
      <c r="B107" s="15" t="s">
        <v>53</v>
      </c>
      <c r="C107" s="16" t="s">
        <v>48</v>
      </c>
      <c r="D107" s="16"/>
      <c r="E107" s="16"/>
      <c r="F107" s="16"/>
      <c r="G107" s="16"/>
      <c r="H107" s="16"/>
      <c r="I107" s="16"/>
      <c r="J107" s="16"/>
      <c r="K107" s="16"/>
    </row>
    <row r="108" spans="1:11" ht="18.75" customHeight="1">
      <c r="A108" s="16"/>
      <c r="B108" s="15" t="s">
        <v>54</v>
      </c>
      <c r="C108" s="12" t="s">
        <v>55</v>
      </c>
      <c r="D108" s="16">
        <v>1152</v>
      </c>
      <c r="E108" s="16">
        <v>1152</v>
      </c>
      <c r="F108" s="16">
        <v>100</v>
      </c>
      <c r="G108" s="16"/>
      <c r="H108" s="16"/>
      <c r="I108" s="16"/>
      <c r="J108" s="16"/>
      <c r="K108" s="16"/>
    </row>
    <row r="109" spans="1:11" ht="26.25" customHeight="1">
      <c r="A109" s="22" t="s">
        <v>60</v>
      </c>
      <c r="B109" s="22"/>
      <c r="C109" s="22"/>
      <c r="D109" s="22"/>
      <c r="E109" s="22"/>
      <c r="F109" s="22"/>
      <c r="G109" s="22"/>
      <c r="H109" s="22"/>
      <c r="I109" s="22"/>
      <c r="J109" s="22"/>
      <c r="K109" s="22"/>
    </row>
    <row r="110" spans="1:11" ht="103.5" customHeight="1">
      <c r="A110" s="61" t="s">
        <v>61</v>
      </c>
      <c r="B110" s="17"/>
      <c r="C110" s="17"/>
      <c r="D110" s="17"/>
      <c r="E110" s="56"/>
      <c r="F110" s="17"/>
      <c r="G110" s="53">
        <v>3434671.8</v>
      </c>
      <c r="H110" s="53">
        <v>3073789.65</v>
      </c>
      <c r="I110" s="9">
        <f>H110/G110*100</f>
        <v>89.49296552875882</v>
      </c>
      <c r="J110" s="57"/>
      <c r="K110" s="58"/>
    </row>
    <row r="111" spans="1:11" ht="37.5" customHeight="1">
      <c r="A111" s="16" t="s">
        <v>44</v>
      </c>
      <c r="B111" s="15" t="s">
        <v>14</v>
      </c>
      <c r="C111" s="16"/>
      <c r="D111" s="16"/>
      <c r="E111" s="16"/>
      <c r="F111" s="17"/>
      <c r="G111" s="17"/>
      <c r="H111" s="17"/>
      <c r="I111" s="17"/>
      <c r="J111" s="16"/>
      <c r="K111" s="16"/>
    </row>
    <row r="112" spans="1:11" ht="56.25" customHeight="1">
      <c r="A112" s="16"/>
      <c r="B112" s="15" t="s">
        <v>47</v>
      </c>
      <c r="C112" s="16" t="s">
        <v>48</v>
      </c>
      <c r="D112" s="16">
        <v>100</v>
      </c>
      <c r="E112" s="16">
        <v>100</v>
      </c>
      <c r="F112" s="16">
        <v>100</v>
      </c>
      <c r="G112" s="16"/>
      <c r="H112" s="16"/>
      <c r="I112" s="16"/>
      <c r="J112" s="16"/>
      <c r="K112" s="16"/>
    </row>
    <row r="113" spans="1:11" ht="37.5" customHeight="1">
      <c r="A113" s="16"/>
      <c r="B113" s="15" t="s">
        <v>49</v>
      </c>
      <c r="C113" s="16" t="s">
        <v>48</v>
      </c>
      <c r="D113" s="16">
        <v>100</v>
      </c>
      <c r="E113" s="16">
        <v>100</v>
      </c>
      <c r="F113" s="16">
        <v>100</v>
      </c>
      <c r="G113" s="16"/>
      <c r="H113" s="16"/>
      <c r="I113" s="16"/>
      <c r="J113" s="16"/>
      <c r="K113" s="16"/>
    </row>
    <row r="114" spans="1:11" ht="76.5" customHeight="1">
      <c r="A114" s="16"/>
      <c r="B114" s="15" t="s">
        <v>50</v>
      </c>
      <c r="C114" s="16" t="s">
        <v>48</v>
      </c>
      <c r="D114" s="16">
        <v>99</v>
      </c>
      <c r="E114" s="16">
        <v>99</v>
      </c>
      <c r="F114" s="16">
        <v>100</v>
      </c>
      <c r="G114" s="16"/>
      <c r="H114" s="16"/>
      <c r="I114" s="16"/>
      <c r="J114" s="16"/>
      <c r="K114" s="16"/>
    </row>
    <row r="115" spans="1:11" ht="29.25" customHeight="1">
      <c r="A115" s="16"/>
      <c r="B115" s="15" t="s">
        <v>51</v>
      </c>
      <c r="C115" s="16" t="s">
        <v>48</v>
      </c>
      <c r="D115" s="16">
        <v>100</v>
      </c>
      <c r="E115" s="16">
        <v>100</v>
      </c>
      <c r="F115" s="16">
        <v>100</v>
      </c>
      <c r="G115" s="17"/>
      <c r="H115" s="17"/>
      <c r="I115" s="17"/>
      <c r="J115" s="16"/>
      <c r="K115" s="16"/>
    </row>
    <row r="116" spans="1:11" ht="97.5" customHeight="1">
      <c r="A116" s="16"/>
      <c r="B116" s="15" t="s">
        <v>52</v>
      </c>
      <c r="C116" s="12" t="s">
        <v>17</v>
      </c>
      <c r="D116" s="16">
        <v>1</v>
      </c>
      <c r="E116" s="16">
        <v>1</v>
      </c>
      <c r="F116" s="16">
        <v>100</v>
      </c>
      <c r="G116" s="16"/>
      <c r="H116" s="16"/>
      <c r="I116" s="16"/>
      <c r="J116" s="16"/>
      <c r="K116" s="16"/>
    </row>
    <row r="117" spans="1:11" ht="18.75" customHeight="1">
      <c r="A117" s="16"/>
      <c r="B117" s="15" t="s">
        <v>53</v>
      </c>
      <c r="C117" s="16" t="s">
        <v>48</v>
      </c>
      <c r="D117" s="16"/>
      <c r="E117" s="16"/>
      <c r="F117" s="16"/>
      <c r="G117" s="16"/>
      <c r="H117" s="16"/>
      <c r="I117" s="16"/>
      <c r="J117" s="16"/>
      <c r="K117" s="16"/>
    </row>
    <row r="118" spans="1:11" ht="18.75" customHeight="1">
      <c r="A118" s="16"/>
      <c r="B118" s="15" t="s">
        <v>54</v>
      </c>
      <c r="C118" s="12" t="s">
        <v>55</v>
      </c>
      <c r="D118" s="16">
        <v>35209</v>
      </c>
      <c r="E118" s="16">
        <v>35209</v>
      </c>
      <c r="F118" s="16">
        <v>100</v>
      </c>
      <c r="G118" s="16"/>
      <c r="H118" s="16"/>
      <c r="I118" s="16"/>
      <c r="J118" s="16"/>
      <c r="K118" s="16"/>
    </row>
    <row r="119" spans="1:11" ht="39.75" customHeight="1">
      <c r="A119" s="16"/>
      <c r="B119" s="15" t="s">
        <v>62</v>
      </c>
      <c r="C119" s="12" t="s">
        <v>55</v>
      </c>
      <c r="D119" s="16">
        <v>744</v>
      </c>
      <c r="E119" s="16">
        <v>744</v>
      </c>
      <c r="F119" s="16">
        <v>100</v>
      </c>
      <c r="G119" s="16"/>
      <c r="H119" s="16"/>
      <c r="I119" s="16"/>
      <c r="J119" s="16"/>
      <c r="K119" s="16"/>
    </row>
    <row r="120" spans="1:11" ht="24.75" customHeight="1">
      <c r="A120" s="22" t="s">
        <v>45</v>
      </c>
      <c r="B120" s="22"/>
      <c r="C120" s="22"/>
      <c r="D120" s="22"/>
      <c r="E120" s="22"/>
      <c r="F120" s="22"/>
      <c r="G120" s="22"/>
      <c r="H120" s="22"/>
      <c r="I120" s="22"/>
      <c r="J120" s="22"/>
      <c r="K120" s="22"/>
    </row>
    <row r="121" spans="1:11" ht="39.75" customHeight="1">
      <c r="A121" s="61" t="s">
        <v>63</v>
      </c>
      <c r="B121" s="17"/>
      <c r="C121" s="17"/>
      <c r="D121" s="17"/>
      <c r="E121" s="56"/>
      <c r="F121" s="17"/>
      <c r="G121" s="62"/>
      <c r="H121" s="62"/>
      <c r="I121" s="62"/>
      <c r="J121" s="57"/>
      <c r="K121" s="58"/>
    </row>
    <row r="122" spans="1:11" ht="39.75" customHeight="1">
      <c r="A122" s="16"/>
      <c r="B122" s="15" t="s">
        <v>14</v>
      </c>
      <c r="C122" s="16"/>
      <c r="D122" s="16"/>
      <c r="E122" s="16"/>
      <c r="F122" s="17"/>
      <c r="G122" s="17"/>
      <c r="H122" s="17"/>
      <c r="I122" s="17"/>
      <c r="J122" s="16"/>
      <c r="K122" s="16"/>
    </row>
    <row r="123" spans="1:11" ht="39.75" customHeight="1">
      <c r="A123" s="16"/>
      <c r="B123" s="15" t="s">
        <v>47</v>
      </c>
      <c r="C123" s="16" t="s">
        <v>48</v>
      </c>
      <c r="D123" s="16">
        <v>35</v>
      </c>
      <c r="E123" s="16">
        <v>35</v>
      </c>
      <c r="F123" s="16">
        <v>100</v>
      </c>
      <c r="G123" s="16"/>
      <c r="H123" s="16"/>
      <c r="I123" s="16"/>
      <c r="J123" s="16"/>
      <c r="K123" s="16"/>
    </row>
    <row r="124" spans="1:11" ht="39.75" customHeight="1">
      <c r="A124" s="16"/>
      <c r="B124" s="15" t="s">
        <v>49</v>
      </c>
      <c r="C124" s="16" t="s">
        <v>48</v>
      </c>
      <c r="D124" s="16">
        <v>100</v>
      </c>
      <c r="E124" s="16">
        <v>100</v>
      </c>
      <c r="F124" s="16">
        <v>100</v>
      </c>
      <c r="G124" s="16"/>
      <c r="H124" s="16"/>
      <c r="I124" s="16"/>
      <c r="J124" s="16"/>
      <c r="K124" s="16"/>
    </row>
    <row r="125" spans="1:11" ht="39.75" customHeight="1">
      <c r="A125" s="16"/>
      <c r="B125" s="15" t="s">
        <v>50</v>
      </c>
      <c r="C125" s="16" t="s">
        <v>48</v>
      </c>
      <c r="D125" s="16">
        <v>96</v>
      </c>
      <c r="E125" s="16">
        <v>96</v>
      </c>
      <c r="F125" s="16">
        <v>100</v>
      </c>
      <c r="G125" s="16"/>
      <c r="H125" s="16"/>
      <c r="I125" s="16"/>
      <c r="J125" s="16"/>
      <c r="K125" s="16"/>
    </row>
    <row r="126" spans="1:11" ht="28.5" customHeight="1">
      <c r="A126" s="16"/>
      <c r="B126" s="15" t="s">
        <v>51</v>
      </c>
      <c r="C126" s="16" t="s">
        <v>48</v>
      </c>
      <c r="D126" s="16">
        <v>100</v>
      </c>
      <c r="E126" s="16">
        <v>100</v>
      </c>
      <c r="F126" s="16">
        <v>100</v>
      </c>
      <c r="G126" s="17"/>
      <c r="H126" s="17"/>
      <c r="I126" s="17"/>
      <c r="J126" s="16"/>
      <c r="K126" s="16"/>
    </row>
    <row r="127" spans="1:11" ht="39.75" customHeight="1">
      <c r="A127" s="16"/>
      <c r="B127" s="15" t="s">
        <v>52</v>
      </c>
      <c r="C127" s="12" t="s">
        <v>17</v>
      </c>
      <c r="D127" s="16">
        <v>4</v>
      </c>
      <c r="E127" s="16">
        <v>4</v>
      </c>
      <c r="F127" s="16">
        <v>100</v>
      </c>
      <c r="G127" s="16"/>
      <c r="H127" s="16"/>
      <c r="I127" s="16"/>
      <c r="J127" s="16"/>
      <c r="K127" s="16"/>
    </row>
    <row r="128" spans="1:11" ht="23.25" customHeight="1">
      <c r="A128" s="16"/>
      <c r="B128" s="15" t="s">
        <v>53</v>
      </c>
      <c r="C128" s="16" t="s">
        <v>48</v>
      </c>
      <c r="D128" s="16"/>
      <c r="E128" s="16"/>
      <c r="F128" s="16"/>
      <c r="G128" s="16"/>
      <c r="H128" s="16"/>
      <c r="I128" s="16"/>
      <c r="J128" s="16"/>
      <c r="K128" s="16"/>
    </row>
    <row r="129" spans="1:11" ht="28.5" customHeight="1">
      <c r="A129" s="16"/>
      <c r="B129" s="15" t="s">
        <v>54</v>
      </c>
      <c r="C129" s="12" t="s">
        <v>55</v>
      </c>
      <c r="D129" s="16">
        <v>67410</v>
      </c>
      <c r="E129" s="16">
        <v>67410</v>
      </c>
      <c r="F129" s="16">
        <v>100</v>
      </c>
      <c r="G129" s="16"/>
      <c r="H129" s="16"/>
      <c r="I129" s="16"/>
      <c r="J129" s="16"/>
      <c r="K129" s="16"/>
    </row>
    <row r="130" spans="1:11" ht="30.75" customHeight="1">
      <c r="A130" s="22" t="s">
        <v>60</v>
      </c>
      <c r="B130" s="22"/>
      <c r="C130" s="22"/>
      <c r="D130" s="22"/>
      <c r="E130" s="22"/>
      <c r="F130" s="22"/>
      <c r="G130" s="22"/>
      <c r="H130" s="22"/>
      <c r="I130" s="22"/>
      <c r="J130" s="22"/>
      <c r="K130" s="22"/>
    </row>
    <row r="131" spans="1:11" ht="39.75" customHeight="1">
      <c r="A131" s="61" t="s">
        <v>61</v>
      </c>
      <c r="B131" s="17"/>
      <c r="C131" s="17"/>
      <c r="D131" s="17"/>
      <c r="E131" s="56"/>
      <c r="F131" s="17"/>
      <c r="G131" s="62"/>
      <c r="H131" s="62"/>
      <c r="I131" s="62"/>
      <c r="J131" s="57"/>
      <c r="K131" s="58"/>
    </row>
    <row r="132" spans="1:11" ht="39.75" customHeight="1">
      <c r="A132" s="16"/>
      <c r="B132" s="15" t="s">
        <v>14</v>
      </c>
      <c r="C132" s="16"/>
      <c r="D132" s="16"/>
      <c r="E132" s="16"/>
      <c r="F132" s="17"/>
      <c r="G132" s="17"/>
      <c r="H132" s="17"/>
      <c r="I132" s="17"/>
      <c r="J132" s="16"/>
      <c r="K132" s="16"/>
    </row>
    <row r="133" spans="1:11" ht="39.75" customHeight="1">
      <c r="A133" s="16"/>
      <c r="B133" s="15" t="s">
        <v>47</v>
      </c>
      <c r="C133" s="16" t="s">
        <v>48</v>
      </c>
      <c r="D133" s="16">
        <v>33</v>
      </c>
      <c r="E133" s="16">
        <v>33</v>
      </c>
      <c r="F133" s="16">
        <v>100</v>
      </c>
      <c r="G133" s="16"/>
      <c r="H133" s="16"/>
      <c r="I133" s="16"/>
      <c r="J133" s="16"/>
      <c r="K133" s="16"/>
    </row>
    <row r="134" spans="1:11" ht="39.75" customHeight="1">
      <c r="A134" s="16"/>
      <c r="B134" s="15" t="s">
        <v>49</v>
      </c>
      <c r="C134" s="16" t="s">
        <v>48</v>
      </c>
      <c r="D134" s="16">
        <v>100</v>
      </c>
      <c r="E134" s="16">
        <v>100</v>
      </c>
      <c r="F134" s="16">
        <v>100</v>
      </c>
      <c r="G134" s="16"/>
      <c r="H134" s="16"/>
      <c r="I134" s="16"/>
      <c r="J134" s="16"/>
      <c r="K134" s="16"/>
    </row>
    <row r="135" spans="1:11" ht="39.75" customHeight="1">
      <c r="A135" s="16"/>
      <c r="B135" s="15" t="s">
        <v>50</v>
      </c>
      <c r="C135" s="16" t="s">
        <v>48</v>
      </c>
      <c r="D135" s="16">
        <v>97</v>
      </c>
      <c r="E135" s="16">
        <v>97</v>
      </c>
      <c r="F135" s="16">
        <v>100</v>
      </c>
      <c r="G135" s="16"/>
      <c r="H135" s="16"/>
      <c r="I135" s="16"/>
      <c r="J135" s="16"/>
      <c r="K135" s="16"/>
    </row>
    <row r="136" spans="1:11" ht="39.75" customHeight="1">
      <c r="A136" s="16"/>
      <c r="B136" s="15" t="s">
        <v>51</v>
      </c>
      <c r="C136" s="16" t="s">
        <v>48</v>
      </c>
      <c r="D136" s="16">
        <v>100</v>
      </c>
      <c r="E136" s="16">
        <v>100</v>
      </c>
      <c r="F136" s="16">
        <v>100</v>
      </c>
      <c r="G136" s="17"/>
      <c r="H136" s="17"/>
      <c r="I136" s="17"/>
      <c r="J136" s="16"/>
      <c r="K136" s="16"/>
    </row>
    <row r="137" spans="1:11" ht="39.75" customHeight="1">
      <c r="A137" s="16"/>
      <c r="B137" s="15" t="s">
        <v>52</v>
      </c>
      <c r="C137" s="12" t="s">
        <v>17</v>
      </c>
      <c r="D137" s="16">
        <v>3</v>
      </c>
      <c r="E137" s="16">
        <v>3</v>
      </c>
      <c r="F137" s="16">
        <v>100</v>
      </c>
      <c r="G137" s="16"/>
      <c r="H137" s="16"/>
      <c r="I137" s="16"/>
      <c r="J137" s="16"/>
      <c r="K137" s="16"/>
    </row>
    <row r="138" spans="1:11" ht="39.75" customHeight="1">
      <c r="A138" s="16"/>
      <c r="B138" s="15" t="s">
        <v>53</v>
      </c>
      <c r="C138" s="16" t="s">
        <v>48</v>
      </c>
      <c r="D138" s="16"/>
      <c r="E138" s="16"/>
      <c r="F138" s="16"/>
      <c r="G138" s="16"/>
      <c r="H138" s="16"/>
      <c r="I138" s="16"/>
      <c r="J138" s="16"/>
      <c r="K138" s="16"/>
    </row>
    <row r="139" spans="1:11" ht="39.75" customHeight="1">
      <c r="A139" s="16"/>
      <c r="B139" s="15" t="s">
        <v>54</v>
      </c>
      <c r="C139" s="12" t="s">
        <v>55</v>
      </c>
      <c r="D139" s="16">
        <v>17374</v>
      </c>
      <c r="E139" s="16">
        <v>17374</v>
      </c>
      <c r="F139" s="16">
        <v>100</v>
      </c>
      <c r="G139" s="16"/>
      <c r="H139" s="16"/>
      <c r="I139" s="16"/>
      <c r="J139" s="16"/>
      <c r="K139" s="16"/>
    </row>
    <row r="140" spans="1:11" ht="39.75" customHeight="1">
      <c r="A140" s="16"/>
      <c r="B140" s="15" t="s">
        <v>62</v>
      </c>
      <c r="C140" s="12" t="s">
        <v>55</v>
      </c>
      <c r="D140" s="16">
        <v>5746</v>
      </c>
      <c r="E140" s="16">
        <v>5746</v>
      </c>
      <c r="F140" s="16">
        <v>100</v>
      </c>
      <c r="G140" s="16"/>
      <c r="H140" s="16"/>
      <c r="I140" s="16"/>
      <c r="J140" s="16"/>
      <c r="K140" s="16"/>
    </row>
    <row r="141" spans="1:11" ht="19.5" customHeight="1">
      <c r="A141" s="63" t="s">
        <v>64</v>
      </c>
      <c r="B141" s="63"/>
      <c r="C141" s="63"/>
      <c r="D141" s="63"/>
      <c r="E141" s="63"/>
      <c r="F141" s="63"/>
      <c r="G141" s="63"/>
      <c r="H141" s="63"/>
      <c r="I141" s="63"/>
      <c r="J141" s="63"/>
      <c r="K141" s="63"/>
    </row>
    <row r="142" spans="1:11" ht="56.25" customHeight="1">
      <c r="A142" s="64" t="s">
        <v>65</v>
      </c>
      <c r="B142" s="65"/>
      <c r="C142" s="65"/>
      <c r="D142" s="65"/>
      <c r="E142" s="65"/>
      <c r="F142" s="65"/>
      <c r="G142" s="66"/>
      <c r="H142" s="66"/>
      <c r="I142" s="65"/>
      <c r="J142" s="65"/>
      <c r="K142" s="65"/>
    </row>
    <row r="143" spans="1:11" ht="18.75" customHeight="1">
      <c r="A143" s="67" t="s">
        <v>66</v>
      </c>
      <c r="B143" s="68" t="s">
        <v>67</v>
      </c>
      <c r="C143" s="65"/>
      <c r="D143" s="65"/>
      <c r="E143" s="65"/>
      <c r="F143" s="65"/>
      <c r="G143" s="65">
        <v>1135720</v>
      </c>
      <c r="H143" s="65">
        <v>1040559</v>
      </c>
      <c r="I143" s="65">
        <v>91.62</v>
      </c>
      <c r="J143" s="33"/>
      <c r="K143" s="33"/>
    </row>
    <row r="144" spans="1:11" ht="168.75" customHeight="1">
      <c r="A144" s="67"/>
      <c r="B144" s="37" t="s">
        <v>68</v>
      </c>
      <c r="C144" s="33" t="s">
        <v>17</v>
      </c>
      <c r="D144" s="33">
        <v>1000</v>
      </c>
      <c r="E144" s="33">
        <v>745</v>
      </c>
      <c r="F144" s="33">
        <v>74.5</v>
      </c>
      <c r="G144" s="33"/>
      <c r="H144" s="33"/>
      <c r="I144" s="33"/>
      <c r="J144" s="33"/>
      <c r="K144" s="33"/>
    </row>
    <row r="145" spans="1:11" ht="75.75" customHeight="1">
      <c r="A145" s="67"/>
      <c r="B145" s="37" t="s">
        <v>69</v>
      </c>
      <c r="C145" s="33" t="s">
        <v>17</v>
      </c>
      <c r="D145" s="33">
        <v>800</v>
      </c>
      <c r="E145" s="33">
        <v>882</v>
      </c>
      <c r="F145" s="33">
        <v>110.2</v>
      </c>
      <c r="G145" s="33"/>
      <c r="H145" s="33"/>
      <c r="I145" s="33"/>
      <c r="J145" s="33"/>
      <c r="K145" s="33"/>
    </row>
    <row r="146" spans="1:11" ht="93.75" customHeight="1">
      <c r="A146" s="69" t="s">
        <v>70</v>
      </c>
      <c r="B146" s="70"/>
      <c r="C146" s="70"/>
      <c r="D146" s="70"/>
      <c r="E146" s="70"/>
      <c r="F146" s="70"/>
      <c r="G146" s="71">
        <v>567860</v>
      </c>
      <c r="H146" s="71">
        <v>520280</v>
      </c>
      <c r="I146" s="70">
        <v>91.62</v>
      </c>
      <c r="J146" s="70"/>
      <c r="K146" s="70"/>
    </row>
    <row r="147" spans="1:11" ht="18.75" customHeight="1">
      <c r="A147" s="72" t="s">
        <v>66</v>
      </c>
      <c r="B147" s="37" t="s">
        <v>71</v>
      </c>
      <c r="C147" s="33"/>
      <c r="D147" s="33"/>
      <c r="E147" s="33"/>
      <c r="F147" s="33"/>
      <c r="G147" s="33"/>
      <c r="H147" s="33"/>
      <c r="I147" s="33"/>
      <c r="J147" s="33"/>
      <c r="K147" s="33"/>
    </row>
    <row r="148" spans="1:11" ht="18.75" customHeight="1">
      <c r="A148" s="72"/>
      <c r="B148" s="37" t="s">
        <v>18</v>
      </c>
      <c r="C148" s="33"/>
      <c r="D148" s="33"/>
      <c r="E148" s="33"/>
      <c r="F148" s="33"/>
      <c r="G148" s="33"/>
      <c r="H148" s="33"/>
      <c r="I148" s="33"/>
      <c r="J148" s="33"/>
      <c r="K148" s="33"/>
    </row>
    <row r="149" spans="1:11" ht="18.75" customHeight="1">
      <c r="A149" s="72"/>
      <c r="B149" s="37" t="s">
        <v>72</v>
      </c>
      <c r="C149" s="33" t="s">
        <v>17</v>
      </c>
      <c r="D149" s="33">
        <v>25</v>
      </c>
      <c r="E149" s="33">
        <v>25</v>
      </c>
      <c r="F149" s="33">
        <v>100</v>
      </c>
      <c r="G149" s="33"/>
      <c r="H149" s="33"/>
      <c r="I149" s="33"/>
      <c r="J149" s="33"/>
      <c r="K149" s="33"/>
    </row>
    <row r="150" spans="1:11" ht="19.5" customHeight="1">
      <c r="A150" s="72"/>
      <c r="B150" s="73" t="s">
        <v>73</v>
      </c>
      <c r="C150" s="74" t="s">
        <v>74</v>
      </c>
      <c r="D150" s="74">
        <v>2000</v>
      </c>
      <c r="E150" s="74">
        <v>2000</v>
      </c>
      <c r="F150" s="74">
        <v>100</v>
      </c>
      <c r="G150" s="74"/>
      <c r="H150" s="74"/>
      <c r="I150" s="74"/>
      <c r="J150" s="74"/>
      <c r="K150" s="74"/>
    </row>
    <row r="151" spans="1:11" ht="37.5" customHeight="1">
      <c r="A151" s="64" t="s">
        <v>75</v>
      </c>
      <c r="B151" s="65"/>
      <c r="C151" s="65"/>
      <c r="D151" s="65"/>
      <c r="E151" s="65"/>
      <c r="F151" s="65"/>
      <c r="G151" s="66">
        <v>1022148</v>
      </c>
      <c r="H151" s="66">
        <v>936503</v>
      </c>
      <c r="I151" s="65">
        <v>91.62</v>
      </c>
      <c r="J151" s="65"/>
      <c r="K151" s="65"/>
    </row>
    <row r="152" spans="1:11" ht="18.75" customHeight="1">
      <c r="A152" s="37" t="s">
        <v>66</v>
      </c>
      <c r="B152" s="37" t="s">
        <v>76</v>
      </c>
      <c r="C152" s="33" t="s">
        <v>17</v>
      </c>
      <c r="D152" s="33">
        <v>23200</v>
      </c>
      <c r="E152" s="33">
        <v>21134</v>
      </c>
      <c r="F152" s="33">
        <v>91.09</v>
      </c>
      <c r="G152" s="33"/>
      <c r="H152" s="33"/>
      <c r="I152" s="33"/>
      <c r="J152" s="33"/>
      <c r="K152" s="33"/>
    </row>
    <row r="153" spans="1:11" ht="75" customHeight="1">
      <c r="A153" s="37"/>
      <c r="B153" s="37" t="s">
        <v>77</v>
      </c>
      <c r="C153" s="33" t="s">
        <v>78</v>
      </c>
      <c r="D153" s="33">
        <v>10</v>
      </c>
      <c r="E153" s="33">
        <v>10</v>
      </c>
      <c r="F153" s="33">
        <v>100</v>
      </c>
      <c r="G153" s="33"/>
      <c r="H153" s="33"/>
      <c r="I153" s="33"/>
      <c r="J153" s="33"/>
      <c r="K153" s="33"/>
    </row>
    <row r="154" spans="1:11" ht="37.5" customHeight="1">
      <c r="A154" s="37"/>
      <c r="B154" s="37" t="s">
        <v>79</v>
      </c>
      <c r="C154" s="33" t="s">
        <v>80</v>
      </c>
      <c r="D154" s="33">
        <v>60</v>
      </c>
      <c r="E154" s="33">
        <v>60</v>
      </c>
      <c r="F154" s="33"/>
      <c r="G154" s="33"/>
      <c r="H154" s="33"/>
      <c r="I154" s="33"/>
      <c r="J154" s="33"/>
      <c r="K154" s="33"/>
    </row>
    <row r="155" spans="1:11" ht="56.25" customHeight="1">
      <c r="A155" s="37"/>
      <c r="B155" s="37" t="s">
        <v>81</v>
      </c>
      <c r="C155" s="33" t="s">
        <v>80</v>
      </c>
      <c r="D155" s="33">
        <v>90</v>
      </c>
      <c r="E155" s="33">
        <v>90</v>
      </c>
      <c r="F155" s="33"/>
      <c r="G155" s="33"/>
      <c r="H155" s="33"/>
      <c r="I155" s="33"/>
      <c r="J155" s="33"/>
      <c r="K155" s="33"/>
    </row>
    <row r="156" spans="1:11" ht="18.75" customHeight="1">
      <c r="A156" s="37"/>
      <c r="B156" s="37" t="s">
        <v>18</v>
      </c>
      <c r="C156" s="33"/>
      <c r="D156" s="33"/>
      <c r="E156" s="33"/>
      <c r="F156" s="33"/>
      <c r="G156" s="33"/>
      <c r="H156" s="33"/>
      <c r="I156" s="33"/>
      <c r="J156" s="33"/>
      <c r="K156" s="33"/>
    </row>
    <row r="157" spans="1:11" ht="18.75" customHeight="1">
      <c r="A157" s="37"/>
      <c r="B157" s="37" t="s">
        <v>82</v>
      </c>
      <c r="C157" s="33" t="s">
        <v>83</v>
      </c>
      <c r="D157" s="33" t="s">
        <v>84</v>
      </c>
      <c r="E157" s="33" t="s">
        <v>84</v>
      </c>
      <c r="F157" s="33"/>
      <c r="G157" s="33"/>
      <c r="H157" s="33"/>
      <c r="I157" s="33"/>
      <c r="J157" s="33"/>
      <c r="K157" s="33"/>
    </row>
    <row r="158" spans="1:11" ht="18.75" customHeight="1">
      <c r="A158" s="37"/>
      <c r="B158" s="37" t="s">
        <v>85</v>
      </c>
      <c r="C158" s="33" t="s">
        <v>17</v>
      </c>
      <c r="D158" s="33">
        <v>23200</v>
      </c>
      <c r="E158" s="33">
        <v>21134</v>
      </c>
      <c r="F158" s="33">
        <v>91.09</v>
      </c>
      <c r="G158" s="33"/>
      <c r="H158" s="33"/>
      <c r="I158" s="33"/>
      <c r="J158" s="33"/>
      <c r="K158" s="33"/>
    </row>
    <row r="159" spans="1:11" ht="37.5" customHeight="1">
      <c r="A159" s="22" t="s">
        <v>75</v>
      </c>
      <c r="B159" s="16"/>
      <c r="C159" s="16"/>
      <c r="D159" s="16"/>
      <c r="E159" s="16"/>
      <c r="F159" s="16"/>
      <c r="G159" s="19"/>
      <c r="H159" s="19"/>
      <c r="I159" s="16"/>
      <c r="J159" s="16"/>
      <c r="K159" s="16"/>
    </row>
    <row r="160" spans="1:11" ht="56.25" customHeight="1">
      <c r="A160" s="15" t="s">
        <v>86</v>
      </c>
      <c r="B160" s="15" t="s">
        <v>87</v>
      </c>
      <c r="C160" s="16" t="s">
        <v>48</v>
      </c>
      <c r="D160" s="16"/>
      <c r="E160" s="16"/>
      <c r="F160" s="16"/>
      <c r="G160" s="16"/>
      <c r="H160" s="16"/>
      <c r="I160" s="16"/>
      <c r="J160" s="16"/>
      <c r="K160" s="16"/>
    </row>
    <row r="161" spans="1:11" ht="18.75" customHeight="1">
      <c r="A161" s="15"/>
      <c r="B161" s="15" t="s">
        <v>88</v>
      </c>
      <c r="C161" s="16" t="s">
        <v>22</v>
      </c>
      <c r="D161" s="16"/>
      <c r="E161" s="16"/>
      <c r="F161" s="16"/>
      <c r="G161" s="16"/>
      <c r="H161" s="16"/>
      <c r="I161" s="16"/>
      <c r="J161" s="16"/>
      <c r="K161" s="16"/>
    </row>
    <row r="162" spans="1:11" ht="37.5" customHeight="1">
      <c r="A162" s="15"/>
      <c r="B162" s="15" t="s">
        <v>79</v>
      </c>
      <c r="C162" s="16" t="s">
        <v>48</v>
      </c>
      <c r="D162" s="16"/>
      <c r="E162" s="16"/>
      <c r="F162" s="16"/>
      <c r="G162" s="16"/>
      <c r="H162" s="16"/>
      <c r="I162" s="16"/>
      <c r="J162" s="16"/>
      <c r="K162" s="16"/>
    </row>
    <row r="163" spans="1:11" ht="18.75" customHeight="1">
      <c r="A163" s="15"/>
      <c r="B163" s="15" t="s">
        <v>18</v>
      </c>
      <c r="C163" s="16"/>
      <c r="D163" s="16"/>
      <c r="E163" s="16"/>
      <c r="F163" s="16"/>
      <c r="G163" s="16"/>
      <c r="H163" s="16"/>
      <c r="I163" s="16"/>
      <c r="J163" s="16"/>
      <c r="K163" s="16"/>
    </row>
    <row r="164" spans="1:11" ht="37.5" customHeight="1">
      <c r="A164" s="15"/>
      <c r="B164" s="15" t="s">
        <v>89</v>
      </c>
      <c r="C164" s="16" t="s">
        <v>90</v>
      </c>
      <c r="D164" s="16"/>
      <c r="E164" s="16"/>
      <c r="F164" s="16"/>
      <c r="G164" s="16"/>
      <c r="H164" s="16"/>
      <c r="I164" s="16"/>
      <c r="J164" s="16"/>
      <c r="K164" s="16"/>
    </row>
    <row r="165" spans="1:11" ht="56.25" customHeight="1">
      <c r="A165" s="15"/>
      <c r="B165" s="15" t="s">
        <v>91</v>
      </c>
      <c r="C165" s="16" t="s">
        <v>22</v>
      </c>
      <c r="D165" s="16"/>
      <c r="E165" s="16"/>
      <c r="F165" s="16"/>
      <c r="G165" s="16"/>
      <c r="H165" s="16"/>
      <c r="I165" s="16"/>
      <c r="J165" s="16"/>
      <c r="K165" s="16"/>
    </row>
    <row r="166" spans="1:11" ht="37.5" customHeight="1">
      <c r="A166" s="15"/>
      <c r="B166" s="15" t="s">
        <v>92</v>
      </c>
      <c r="C166" s="16" t="s">
        <v>93</v>
      </c>
      <c r="D166" s="16"/>
      <c r="E166" s="16"/>
      <c r="F166" s="16"/>
      <c r="G166" s="16"/>
      <c r="H166" s="16"/>
      <c r="I166" s="16"/>
      <c r="J166" s="16"/>
      <c r="K166" s="16"/>
    </row>
    <row r="167" spans="1:11" ht="19.5" customHeight="1">
      <c r="A167" s="6" t="s">
        <v>11</v>
      </c>
      <c r="B167" s="6"/>
      <c r="C167" s="6"/>
      <c r="D167" s="6"/>
      <c r="E167" s="6"/>
      <c r="F167" s="6"/>
      <c r="G167" s="6"/>
      <c r="H167" s="6"/>
      <c r="I167" s="6"/>
      <c r="J167" s="6"/>
      <c r="K167" s="6"/>
    </row>
    <row r="168" spans="1:11" ht="56.25" customHeight="1">
      <c r="A168" s="69" t="s">
        <v>94</v>
      </c>
      <c r="B168" s="75" t="s">
        <v>95</v>
      </c>
      <c r="C168" s="75"/>
      <c r="D168" s="75"/>
      <c r="E168" s="75"/>
      <c r="F168" s="75"/>
      <c r="G168" s="71">
        <v>340716</v>
      </c>
      <c r="H168" s="71">
        <v>312168</v>
      </c>
      <c r="I168" s="76">
        <v>91.62</v>
      </c>
      <c r="J168" s="70"/>
      <c r="K168" s="70"/>
    </row>
    <row r="169" spans="1:11" ht="18.75" customHeight="1">
      <c r="A169" s="72" t="s">
        <v>66</v>
      </c>
      <c r="B169" s="37" t="s">
        <v>96</v>
      </c>
      <c r="C169" s="33" t="s">
        <v>17</v>
      </c>
      <c r="D169" s="33">
        <v>24</v>
      </c>
      <c r="E169" s="33">
        <v>24</v>
      </c>
      <c r="F169" s="33">
        <v>100</v>
      </c>
      <c r="G169" s="33"/>
      <c r="H169" s="33"/>
      <c r="I169" s="33"/>
      <c r="J169" s="33"/>
      <c r="K169" s="33"/>
    </row>
    <row r="170" spans="1:11" ht="56.25" customHeight="1">
      <c r="A170" s="72"/>
      <c r="B170" s="37" t="s">
        <v>97</v>
      </c>
      <c r="C170" s="33" t="s">
        <v>78</v>
      </c>
      <c r="D170" s="33">
        <v>2</v>
      </c>
      <c r="E170" s="33">
        <v>2</v>
      </c>
      <c r="F170" s="33">
        <v>100</v>
      </c>
      <c r="G170" s="33"/>
      <c r="H170" s="33"/>
      <c r="I170" s="33"/>
      <c r="J170" s="33"/>
      <c r="K170" s="33"/>
    </row>
    <row r="171" spans="1:11" ht="37.5" customHeight="1">
      <c r="A171" s="72"/>
      <c r="B171" s="37" t="s">
        <v>79</v>
      </c>
      <c r="C171" s="33" t="s">
        <v>80</v>
      </c>
      <c r="D171" s="33">
        <v>60</v>
      </c>
      <c r="E171" s="33">
        <v>60</v>
      </c>
      <c r="F171" s="33"/>
      <c r="G171" s="33"/>
      <c r="H171" s="33"/>
      <c r="I171" s="33"/>
      <c r="J171" s="33"/>
      <c r="K171" s="33"/>
    </row>
    <row r="172" spans="1:11" ht="56.25" customHeight="1">
      <c r="A172" s="72"/>
      <c r="B172" s="37" t="s">
        <v>98</v>
      </c>
      <c r="C172" s="33" t="s">
        <v>80</v>
      </c>
      <c r="D172" s="33">
        <v>90</v>
      </c>
      <c r="E172" s="33">
        <v>90</v>
      </c>
      <c r="F172" s="33"/>
      <c r="G172" s="33"/>
      <c r="H172" s="33"/>
      <c r="I172" s="33"/>
      <c r="J172" s="33"/>
      <c r="K172" s="33"/>
    </row>
    <row r="173" spans="1:11" ht="18.75" customHeight="1">
      <c r="A173" s="72"/>
      <c r="B173" s="37" t="s">
        <v>99</v>
      </c>
      <c r="C173" s="33"/>
      <c r="D173" s="33"/>
      <c r="E173" s="33"/>
      <c r="F173" s="33"/>
      <c r="G173" s="33"/>
      <c r="H173" s="33"/>
      <c r="I173" s="33"/>
      <c r="J173" s="33"/>
      <c r="K173" s="33"/>
    </row>
    <row r="174" spans="1:11" ht="18.75" customHeight="1">
      <c r="A174" s="72"/>
      <c r="B174" s="37" t="s">
        <v>100</v>
      </c>
      <c r="C174" s="33" t="s">
        <v>101</v>
      </c>
      <c r="D174" s="33">
        <v>14</v>
      </c>
      <c r="E174" s="33">
        <v>14</v>
      </c>
      <c r="F174" s="33"/>
      <c r="G174" s="33"/>
      <c r="H174" s="33"/>
      <c r="I174" s="33"/>
      <c r="J174" s="33"/>
      <c r="K174" s="33"/>
    </row>
    <row r="175" spans="1:11" ht="19.5" customHeight="1">
      <c r="A175" s="72"/>
      <c r="B175" s="73" t="s">
        <v>102</v>
      </c>
      <c r="C175" s="74" t="s">
        <v>17</v>
      </c>
      <c r="D175" s="74">
        <v>24</v>
      </c>
      <c r="E175" s="74">
        <v>24</v>
      </c>
      <c r="F175" s="74"/>
      <c r="G175" s="74"/>
      <c r="H175" s="74"/>
      <c r="I175" s="74"/>
      <c r="J175" s="74"/>
      <c r="K175" s="74"/>
    </row>
    <row r="176" spans="1:11" ht="56.25" customHeight="1">
      <c r="A176" s="69" t="s">
        <v>103</v>
      </c>
      <c r="B176" s="75" t="s">
        <v>95</v>
      </c>
      <c r="C176" s="75"/>
      <c r="D176" s="75"/>
      <c r="E176" s="75"/>
      <c r="F176" s="75"/>
      <c r="G176" s="71">
        <v>908576</v>
      </c>
      <c r="H176" s="71">
        <v>832447</v>
      </c>
      <c r="I176" s="70">
        <v>91.62</v>
      </c>
      <c r="J176" s="70"/>
      <c r="K176" s="70"/>
    </row>
    <row r="177" spans="1:11" ht="18.75" customHeight="1">
      <c r="A177" s="72" t="s">
        <v>66</v>
      </c>
      <c r="B177" s="37" t="s">
        <v>96</v>
      </c>
      <c r="C177" s="33" t="s">
        <v>17</v>
      </c>
      <c r="D177" s="33">
        <v>60</v>
      </c>
      <c r="E177" s="33">
        <v>60</v>
      </c>
      <c r="F177" s="33">
        <v>100</v>
      </c>
      <c r="G177" s="33"/>
      <c r="H177" s="33"/>
      <c r="I177" s="33"/>
      <c r="J177" s="33"/>
      <c r="K177" s="33"/>
    </row>
    <row r="178" spans="1:11" ht="56.25" customHeight="1">
      <c r="A178" s="72"/>
      <c r="B178" s="37" t="s">
        <v>97</v>
      </c>
      <c r="C178" s="33" t="s">
        <v>78</v>
      </c>
      <c r="D178" s="33">
        <v>4</v>
      </c>
      <c r="E178" s="33">
        <v>4</v>
      </c>
      <c r="F178" s="33">
        <v>100</v>
      </c>
      <c r="G178" s="33"/>
      <c r="H178" s="33"/>
      <c r="I178" s="33"/>
      <c r="J178" s="33"/>
      <c r="K178" s="33"/>
    </row>
    <row r="179" spans="1:11" ht="37.5" customHeight="1">
      <c r="A179" s="72"/>
      <c r="B179" s="37" t="s">
        <v>79</v>
      </c>
      <c r="C179" s="33" t="s">
        <v>80</v>
      </c>
      <c r="D179" s="33">
        <v>60</v>
      </c>
      <c r="E179" s="33">
        <v>60</v>
      </c>
      <c r="F179" s="33"/>
      <c r="G179" s="33"/>
      <c r="H179" s="33"/>
      <c r="I179" s="33"/>
      <c r="J179" s="33"/>
      <c r="K179" s="33"/>
    </row>
    <row r="180" spans="1:11" ht="56.25" customHeight="1">
      <c r="A180" s="72"/>
      <c r="B180" s="37" t="s">
        <v>98</v>
      </c>
      <c r="C180" s="33" t="s">
        <v>80</v>
      </c>
      <c r="D180" s="33">
        <v>90</v>
      </c>
      <c r="E180" s="33">
        <v>90</v>
      </c>
      <c r="F180" s="33"/>
      <c r="G180" s="33"/>
      <c r="H180" s="33"/>
      <c r="I180" s="33"/>
      <c r="J180" s="33"/>
      <c r="K180" s="33"/>
    </row>
    <row r="181" spans="1:11" ht="18.75" customHeight="1">
      <c r="A181" s="72"/>
      <c r="B181" s="37" t="s">
        <v>18</v>
      </c>
      <c r="C181" s="33"/>
      <c r="D181" s="33"/>
      <c r="E181" s="33"/>
      <c r="F181" s="33"/>
      <c r="G181" s="33"/>
      <c r="H181" s="33"/>
      <c r="I181" s="33"/>
      <c r="J181" s="33"/>
      <c r="K181" s="33"/>
    </row>
    <row r="182" spans="1:11" ht="18.75" customHeight="1">
      <c r="A182" s="72"/>
      <c r="B182" s="37" t="s">
        <v>100</v>
      </c>
      <c r="C182" s="33" t="s">
        <v>101</v>
      </c>
      <c r="D182" s="33">
        <v>32</v>
      </c>
      <c r="E182" s="33">
        <v>32</v>
      </c>
      <c r="F182" s="33">
        <v>100</v>
      </c>
      <c r="G182" s="33"/>
      <c r="H182" s="33"/>
      <c r="I182" s="33"/>
      <c r="J182" s="33"/>
      <c r="K182" s="33"/>
    </row>
    <row r="183" spans="1:11" ht="19.5" customHeight="1">
      <c r="A183" s="72"/>
      <c r="B183" s="73" t="s">
        <v>102</v>
      </c>
      <c r="C183" s="74" t="s">
        <v>17</v>
      </c>
      <c r="D183" s="74">
        <v>60</v>
      </c>
      <c r="E183" s="74">
        <v>60</v>
      </c>
      <c r="F183" s="74">
        <v>100</v>
      </c>
      <c r="G183" s="74"/>
      <c r="H183" s="74"/>
      <c r="I183" s="74"/>
      <c r="J183" s="74"/>
      <c r="K183" s="74"/>
    </row>
    <row r="184" spans="1:11" ht="56.25" customHeight="1">
      <c r="A184" s="69" t="s">
        <v>104</v>
      </c>
      <c r="B184" s="75" t="s">
        <v>95</v>
      </c>
      <c r="C184" s="75"/>
      <c r="D184" s="75"/>
      <c r="E184" s="75"/>
      <c r="F184" s="75"/>
      <c r="G184" s="71">
        <v>795004</v>
      </c>
      <c r="H184" s="71">
        <v>728392</v>
      </c>
      <c r="I184" s="70">
        <v>91.62</v>
      </c>
      <c r="J184" s="70"/>
      <c r="K184" s="70"/>
    </row>
    <row r="185" spans="1:11" ht="18.75" customHeight="1">
      <c r="A185" s="72" t="s">
        <v>66</v>
      </c>
      <c r="B185" s="37" t="s">
        <v>96</v>
      </c>
      <c r="C185" s="33" t="s">
        <v>17</v>
      </c>
      <c r="D185" s="33">
        <v>40</v>
      </c>
      <c r="E185" s="33">
        <v>40</v>
      </c>
      <c r="F185" s="33">
        <v>100</v>
      </c>
      <c r="G185" s="33"/>
      <c r="H185" s="33"/>
      <c r="I185" s="33"/>
      <c r="J185" s="33"/>
      <c r="K185" s="33"/>
    </row>
    <row r="186" spans="1:11" ht="56.25" customHeight="1">
      <c r="A186" s="72"/>
      <c r="B186" s="37" t="s">
        <v>97</v>
      </c>
      <c r="C186" s="33" t="s">
        <v>78</v>
      </c>
      <c r="D186" s="33">
        <v>6</v>
      </c>
      <c r="E186" s="33">
        <v>6</v>
      </c>
      <c r="F186" s="33">
        <v>100</v>
      </c>
      <c r="G186" s="33"/>
      <c r="H186" s="33"/>
      <c r="I186" s="33"/>
      <c r="J186" s="33"/>
      <c r="K186" s="33"/>
    </row>
    <row r="187" spans="1:11" ht="37.5" customHeight="1">
      <c r="A187" s="72"/>
      <c r="B187" s="37" t="s">
        <v>79</v>
      </c>
      <c r="C187" s="33" t="s">
        <v>80</v>
      </c>
      <c r="D187" s="33">
        <v>60</v>
      </c>
      <c r="E187" s="33">
        <v>60</v>
      </c>
      <c r="F187" s="33"/>
      <c r="G187" s="33"/>
      <c r="H187" s="33"/>
      <c r="I187" s="33"/>
      <c r="J187" s="33"/>
      <c r="K187" s="33"/>
    </row>
    <row r="188" spans="1:11" ht="56.25" customHeight="1">
      <c r="A188" s="72"/>
      <c r="B188" s="37" t="s">
        <v>98</v>
      </c>
      <c r="C188" s="33" t="s">
        <v>80</v>
      </c>
      <c r="D188" s="33">
        <v>90</v>
      </c>
      <c r="E188" s="33">
        <v>90</v>
      </c>
      <c r="F188" s="33"/>
      <c r="G188" s="33"/>
      <c r="H188" s="33"/>
      <c r="I188" s="33"/>
      <c r="J188" s="33"/>
      <c r="K188" s="33"/>
    </row>
    <row r="189" spans="1:11" ht="18.75" customHeight="1">
      <c r="A189" s="72"/>
      <c r="B189" s="37" t="s">
        <v>18</v>
      </c>
      <c r="C189" s="33"/>
      <c r="D189" s="33"/>
      <c r="E189" s="33"/>
      <c r="F189" s="33"/>
      <c r="G189" s="33"/>
      <c r="H189" s="33"/>
      <c r="I189" s="33"/>
      <c r="J189" s="33"/>
      <c r="K189" s="33"/>
    </row>
    <row r="190" spans="1:11" ht="18.75" customHeight="1">
      <c r="A190" s="72"/>
      <c r="B190" s="37" t="s">
        <v>100</v>
      </c>
      <c r="C190" s="33" t="s">
        <v>101</v>
      </c>
      <c r="D190" s="33">
        <v>39</v>
      </c>
      <c r="E190" s="33">
        <v>39</v>
      </c>
      <c r="F190" s="33">
        <v>100</v>
      </c>
      <c r="G190" s="33"/>
      <c r="H190" s="33"/>
      <c r="I190" s="33"/>
      <c r="J190" s="33"/>
      <c r="K190" s="33"/>
    </row>
    <row r="191" spans="1:11" ht="19.5" customHeight="1">
      <c r="A191" s="72"/>
      <c r="B191" s="73" t="s">
        <v>102</v>
      </c>
      <c r="C191" s="74" t="s">
        <v>17</v>
      </c>
      <c r="D191" s="74">
        <v>64</v>
      </c>
      <c r="E191" s="74">
        <v>64</v>
      </c>
      <c r="F191" s="74">
        <v>100</v>
      </c>
      <c r="G191" s="74"/>
      <c r="H191" s="74"/>
      <c r="I191" s="74"/>
      <c r="J191" s="74"/>
      <c r="K191" s="74"/>
    </row>
    <row r="192" spans="1:11" ht="56.25" customHeight="1">
      <c r="A192" s="69" t="s">
        <v>105</v>
      </c>
      <c r="B192" s="75" t="s">
        <v>95</v>
      </c>
      <c r="C192" s="75"/>
      <c r="D192" s="75"/>
      <c r="E192" s="75"/>
      <c r="F192" s="75"/>
      <c r="G192" s="71">
        <v>1703580</v>
      </c>
      <c r="H192" s="71">
        <v>1560839</v>
      </c>
      <c r="I192" s="70">
        <v>91.62</v>
      </c>
      <c r="J192" s="70"/>
      <c r="K192" s="70"/>
    </row>
    <row r="193" spans="1:11" ht="18.75" customHeight="1">
      <c r="A193" s="72" t="s">
        <v>66</v>
      </c>
      <c r="B193" s="37" t="s">
        <v>96</v>
      </c>
      <c r="C193" s="33" t="s">
        <v>17</v>
      </c>
      <c r="D193" s="33">
        <v>36</v>
      </c>
      <c r="E193" s="33">
        <v>36</v>
      </c>
      <c r="F193" s="33">
        <v>100</v>
      </c>
      <c r="G193" s="33"/>
      <c r="H193" s="33"/>
      <c r="I193" s="33"/>
      <c r="J193" s="33"/>
      <c r="K193" s="33"/>
    </row>
    <row r="194" spans="1:11" ht="56.25" customHeight="1">
      <c r="A194" s="72"/>
      <c r="B194" s="37" t="s">
        <v>97</v>
      </c>
      <c r="C194" s="33" t="s">
        <v>78</v>
      </c>
      <c r="D194" s="33">
        <v>3</v>
      </c>
      <c r="E194" s="33">
        <v>3</v>
      </c>
      <c r="F194" s="33">
        <v>100</v>
      </c>
      <c r="G194" s="33"/>
      <c r="H194" s="33"/>
      <c r="I194" s="33"/>
      <c r="J194" s="33"/>
      <c r="K194" s="33"/>
    </row>
    <row r="195" spans="1:11" ht="37.5" customHeight="1">
      <c r="A195" s="72"/>
      <c r="B195" s="37" t="s">
        <v>79</v>
      </c>
      <c r="C195" s="33" t="s">
        <v>80</v>
      </c>
      <c r="D195" s="33">
        <v>60</v>
      </c>
      <c r="E195" s="33">
        <v>60</v>
      </c>
      <c r="F195" s="33"/>
      <c r="G195" s="33"/>
      <c r="H195" s="33"/>
      <c r="I195" s="33"/>
      <c r="J195" s="33"/>
      <c r="K195" s="33"/>
    </row>
    <row r="196" spans="1:11" ht="56.25" customHeight="1">
      <c r="A196" s="72"/>
      <c r="B196" s="37" t="s">
        <v>98</v>
      </c>
      <c r="C196" s="33" t="s">
        <v>80</v>
      </c>
      <c r="D196" s="33">
        <v>90</v>
      </c>
      <c r="E196" s="33">
        <v>90</v>
      </c>
      <c r="F196" s="33"/>
      <c r="G196" s="33"/>
      <c r="H196" s="33"/>
      <c r="I196" s="33"/>
      <c r="J196" s="33"/>
      <c r="K196" s="33"/>
    </row>
    <row r="197" spans="1:11" ht="18.75" customHeight="1">
      <c r="A197" s="72"/>
      <c r="B197" s="37" t="s">
        <v>18</v>
      </c>
      <c r="C197" s="33"/>
      <c r="D197" s="33"/>
      <c r="E197" s="33"/>
      <c r="F197" s="33"/>
      <c r="G197" s="33"/>
      <c r="H197" s="33"/>
      <c r="I197" s="33"/>
      <c r="J197" s="33"/>
      <c r="K197" s="33"/>
    </row>
    <row r="198" spans="1:11" ht="18.75" customHeight="1">
      <c r="A198" s="72"/>
      <c r="B198" s="37" t="s">
        <v>100</v>
      </c>
      <c r="C198" s="33" t="s">
        <v>101</v>
      </c>
      <c r="D198" s="33">
        <v>27</v>
      </c>
      <c r="E198" s="33">
        <v>27</v>
      </c>
      <c r="F198" s="33">
        <v>100</v>
      </c>
      <c r="G198" s="33"/>
      <c r="H198" s="33"/>
      <c r="I198" s="33"/>
      <c r="J198" s="33"/>
      <c r="K198" s="33"/>
    </row>
    <row r="199" spans="1:11" ht="19.5" customHeight="1">
      <c r="A199" s="72"/>
      <c r="B199" s="73" t="s">
        <v>102</v>
      </c>
      <c r="C199" s="74" t="s">
        <v>17</v>
      </c>
      <c r="D199" s="74">
        <v>36</v>
      </c>
      <c r="E199" s="74">
        <v>36</v>
      </c>
      <c r="F199" s="74">
        <v>100</v>
      </c>
      <c r="G199" s="74"/>
      <c r="H199" s="74"/>
      <c r="I199" s="74"/>
      <c r="J199" s="74"/>
      <c r="K199" s="74"/>
    </row>
    <row r="200" spans="1:11" ht="56.25" customHeight="1">
      <c r="A200" s="77" t="s">
        <v>106</v>
      </c>
      <c r="B200" s="75" t="s">
        <v>95</v>
      </c>
      <c r="C200" s="75"/>
      <c r="D200" s="75"/>
      <c r="E200" s="75"/>
      <c r="F200" s="75"/>
      <c r="G200" s="71">
        <v>908576</v>
      </c>
      <c r="H200" s="71">
        <v>832447</v>
      </c>
      <c r="I200" s="70">
        <v>91.62</v>
      </c>
      <c r="J200" s="70"/>
      <c r="K200" s="70"/>
    </row>
    <row r="201" spans="1:11" ht="18.75" customHeight="1">
      <c r="A201" s="72" t="s">
        <v>66</v>
      </c>
      <c r="B201" s="37" t="s">
        <v>96</v>
      </c>
      <c r="C201" s="33" t="s">
        <v>17</v>
      </c>
      <c r="D201" s="33">
        <v>12</v>
      </c>
      <c r="E201" s="33">
        <v>12</v>
      </c>
      <c r="F201" s="33">
        <v>100</v>
      </c>
      <c r="G201" s="33"/>
      <c r="H201" s="33"/>
      <c r="I201" s="33"/>
      <c r="J201" s="33"/>
      <c r="K201" s="33"/>
    </row>
    <row r="202" spans="1:11" ht="56.25" customHeight="1">
      <c r="A202" s="72"/>
      <c r="B202" s="37" t="s">
        <v>97</v>
      </c>
      <c r="C202" s="33" t="s">
        <v>78</v>
      </c>
      <c r="D202" s="33">
        <v>1</v>
      </c>
      <c r="E202" s="33">
        <v>1</v>
      </c>
      <c r="F202" s="33">
        <v>100</v>
      </c>
      <c r="G202" s="33"/>
      <c r="H202" s="33"/>
      <c r="I202" s="33"/>
      <c r="J202" s="33"/>
      <c r="K202" s="33"/>
    </row>
    <row r="203" spans="1:11" ht="37.5" customHeight="1">
      <c r="A203" s="72"/>
      <c r="B203" s="37" t="s">
        <v>79</v>
      </c>
      <c r="C203" s="33" t="s">
        <v>80</v>
      </c>
      <c r="D203" s="33">
        <v>60</v>
      </c>
      <c r="E203" s="33">
        <v>60</v>
      </c>
      <c r="F203" s="33"/>
      <c r="G203" s="33"/>
      <c r="H203" s="33"/>
      <c r="I203" s="33"/>
      <c r="J203" s="33"/>
      <c r="K203" s="33"/>
    </row>
    <row r="204" spans="1:11" ht="56.25" customHeight="1">
      <c r="A204" s="72"/>
      <c r="B204" s="37" t="s">
        <v>98</v>
      </c>
      <c r="C204" s="33" t="s">
        <v>80</v>
      </c>
      <c r="D204" s="33">
        <v>90</v>
      </c>
      <c r="E204" s="33">
        <v>90</v>
      </c>
      <c r="F204" s="33"/>
      <c r="G204" s="33"/>
      <c r="H204" s="33"/>
      <c r="I204" s="33"/>
      <c r="J204" s="33"/>
      <c r="K204" s="33"/>
    </row>
    <row r="205" spans="1:11" ht="18.75" customHeight="1">
      <c r="A205" s="72"/>
      <c r="B205" s="37" t="s">
        <v>18</v>
      </c>
      <c r="C205" s="33"/>
      <c r="D205" s="33"/>
      <c r="E205" s="33"/>
      <c r="F205" s="33"/>
      <c r="G205" s="33"/>
      <c r="H205" s="33"/>
      <c r="I205" s="33"/>
      <c r="J205" s="33"/>
      <c r="K205" s="33"/>
    </row>
    <row r="206" spans="1:11" ht="18.75" customHeight="1">
      <c r="A206" s="72"/>
      <c r="B206" s="37" t="s">
        <v>100</v>
      </c>
      <c r="C206" s="33" t="s">
        <v>101</v>
      </c>
      <c r="D206" s="33">
        <v>9</v>
      </c>
      <c r="E206" s="33">
        <v>9</v>
      </c>
      <c r="F206" s="33">
        <v>100</v>
      </c>
      <c r="G206" s="33"/>
      <c r="H206" s="33"/>
      <c r="I206" s="33"/>
      <c r="J206" s="33"/>
      <c r="K206" s="33"/>
    </row>
    <row r="207" spans="1:11" ht="19.5" customHeight="1">
      <c r="A207" s="72"/>
      <c r="B207" s="73" t="s">
        <v>102</v>
      </c>
      <c r="C207" s="74" t="s">
        <v>17</v>
      </c>
      <c r="D207" s="74">
        <v>12</v>
      </c>
      <c r="E207" s="74">
        <v>12</v>
      </c>
      <c r="F207" s="74">
        <v>100</v>
      </c>
      <c r="G207" s="74"/>
      <c r="H207" s="74"/>
      <c r="I207" s="74"/>
      <c r="J207" s="74"/>
      <c r="K207" s="74"/>
    </row>
    <row r="208" spans="1:11" ht="56.25" customHeight="1">
      <c r="A208" s="69" t="s">
        <v>107</v>
      </c>
      <c r="B208" s="75" t="s">
        <v>108</v>
      </c>
      <c r="C208" s="75"/>
      <c r="D208" s="75"/>
      <c r="E208" s="75"/>
      <c r="F208" s="75"/>
      <c r="G208" s="71">
        <v>454288</v>
      </c>
      <c r="H208" s="71">
        <v>416224</v>
      </c>
      <c r="I208" s="70">
        <v>91.62</v>
      </c>
      <c r="J208" s="70"/>
      <c r="K208" s="70"/>
    </row>
    <row r="209" spans="1:11" ht="18.75" customHeight="1">
      <c r="A209" s="72" t="s">
        <v>66</v>
      </c>
      <c r="B209" s="37" t="s">
        <v>96</v>
      </c>
      <c r="C209" s="33" t="s">
        <v>17</v>
      </c>
      <c r="D209" s="33">
        <v>28</v>
      </c>
      <c r="E209" s="33">
        <v>28</v>
      </c>
      <c r="F209" s="33">
        <v>100</v>
      </c>
      <c r="G209" s="33"/>
      <c r="H209" s="33"/>
      <c r="I209" s="33"/>
      <c r="J209" s="33"/>
      <c r="K209" s="33"/>
    </row>
    <row r="210" spans="1:11" ht="56.25" customHeight="1">
      <c r="A210" s="72"/>
      <c r="B210" s="37" t="s">
        <v>97</v>
      </c>
      <c r="C210" s="33" t="s">
        <v>78</v>
      </c>
      <c r="D210" s="33">
        <v>2</v>
      </c>
      <c r="E210" s="33">
        <v>2</v>
      </c>
      <c r="F210" s="33">
        <v>100</v>
      </c>
      <c r="G210" s="33"/>
      <c r="H210" s="33"/>
      <c r="I210" s="33"/>
      <c r="J210" s="33"/>
      <c r="K210" s="33"/>
    </row>
    <row r="211" spans="1:11" ht="37.5" customHeight="1">
      <c r="A211" s="72"/>
      <c r="B211" s="37" t="s">
        <v>79</v>
      </c>
      <c r="C211" s="33" t="s">
        <v>80</v>
      </c>
      <c r="D211" s="33">
        <v>60</v>
      </c>
      <c r="E211" s="33">
        <v>60</v>
      </c>
      <c r="F211" s="33"/>
      <c r="G211" s="33"/>
      <c r="H211" s="33"/>
      <c r="I211" s="33"/>
      <c r="J211" s="33"/>
      <c r="K211" s="33"/>
    </row>
    <row r="212" spans="1:11" ht="56.25" customHeight="1">
      <c r="A212" s="72"/>
      <c r="B212" s="37" t="s">
        <v>98</v>
      </c>
      <c r="C212" s="33" t="s">
        <v>80</v>
      </c>
      <c r="D212" s="33">
        <v>90</v>
      </c>
      <c r="E212" s="33">
        <v>90</v>
      </c>
      <c r="F212" s="33"/>
      <c r="G212" s="33"/>
      <c r="H212" s="33"/>
      <c r="I212" s="33"/>
      <c r="J212" s="33"/>
      <c r="K212" s="33"/>
    </row>
    <row r="213" spans="1:11" ht="18.75" customHeight="1">
      <c r="A213" s="72"/>
      <c r="B213" s="37" t="s">
        <v>18</v>
      </c>
      <c r="C213" s="33"/>
      <c r="D213" s="33"/>
      <c r="E213" s="33"/>
      <c r="F213" s="33"/>
      <c r="G213" s="33"/>
      <c r="H213" s="33"/>
      <c r="I213" s="33"/>
      <c r="J213" s="33"/>
      <c r="K213" s="33"/>
    </row>
    <row r="214" spans="1:11" ht="18.75" customHeight="1">
      <c r="A214" s="72"/>
      <c r="B214" s="37" t="s">
        <v>100</v>
      </c>
      <c r="C214" s="33" t="s">
        <v>101</v>
      </c>
      <c r="D214" s="33">
        <v>18</v>
      </c>
      <c r="E214" s="33">
        <v>18</v>
      </c>
      <c r="F214" s="33">
        <v>100</v>
      </c>
      <c r="G214" s="33"/>
      <c r="H214" s="33"/>
      <c r="I214" s="33"/>
      <c r="J214" s="33"/>
      <c r="K214" s="33"/>
    </row>
    <row r="215" spans="1:11" ht="19.5" customHeight="1">
      <c r="A215" s="72"/>
      <c r="B215" s="73" t="s">
        <v>102</v>
      </c>
      <c r="C215" s="74" t="s">
        <v>17</v>
      </c>
      <c r="D215" s="74">
        <v>24</v>
      </c>
      <c r="E215" s="74">
        <v>24</v>
      </c>
      <c r="F215" s="74">
        <v>100</v>
      </c>
      <c r="G215" s="74"/>
      <c r="H215" s="74"/>
      <c r="I215" s="74"/>
      <c r="J215" s="74"/>
      <c r="K215" s="74"/>
    </row>
    <row r="216" spans="1:11" ht="75" customHeight="1">
      <c r="A216" s="69" t="s">
        <v>109</v>
      </c>
      <c r="B216" s="75" t="s">
        <v>108</v>
      </c>
      <c r="C216" s="75"/>
      <c r="D216" s="75"/>
      <c r="E216" s="75"/>
      <c r="F216" s="75"/>
      <c r="G216" s="71">
        <v>908576</v>
      </c>
      <c r="H216" s="71">
        <v>832447</v>
      </c>
      <c r="I216" s="70">
        <v>91.62</v>
      </c>
      <c r="J216" s="70"/>
      <c r="K216" s="70"/>
    </row>
    <row r="217" spans="1:11" ht="18.75" customHeight="1">
      <c r="A217" s="72" t="s">
        <v>66</v>
      </c>
      <c r="B217" s="37" t="s">
        <v>96</v>
      </c>
      <c r="C217" s="33" t="s">
        <v>17</v>
      </c>
      <c r="D217" s="33">
        <v>27</v>
      </c>
      <c r="E217" s="33">
        <v>27</v>
      </c>
      <c r="F217" s="33">
        <v>100</v>
      </c>
      <c r="G217" s="33"/>
      <c r="H217" s="33"/>
      <c r="I217" s="33"/>
      <c r="J217" s="33"/>
      <c r="K217" s="33"/>
    </row>
    <row r="218" spans="1:11" ht="56.25" customHeight="1">
      <c r="A218" s="72"/>
      <c r="B218" s="37" t="s">
        <v>97</v>
      </c>
      <c r="C218" s="33" t="s">
        <v>78</v>
      </c>
      <c r="D218" s="33">
        <v>3</v>
      </c>
      <c r="E218" s="33">
        <v>3</v>
      </c>
      <c r="F218" s="33">
        <v>100</v>
      </c>
      <c r="G218" s="33"/>
      <c r="H218" s="33"/>
      <c r="I218" s="33"/>
      <c r="J218" s="33"/>
      <c r="K218" s="33"/>
    </row>
    <row r="219" spans="1:11" ht="37.5" customHeight="1">
      <c r="A219" s="72"/>
      <c r="B219" s="37" t="s">
        <v>79</v>
      </c>
      <c r="C219" s="33" t="s">
        <v>80</v>
      </c>
      <c r="D219" s="33">
        <v>60</v>
      </c>
      <c r="E219" s="33">
        <v>60</v>
      </c>
      <c r="F219" s="33"/>
      <c r="G219" s="33"/>
      <c r="H219" s="33"/>
      <c r="I219" s="33"/>
      <c r="J219" s="33"/>
      <c r="K219" s="33"/>
    </row>
    <row r="220" spans="1:11" ht="56.25" customHeight="1">
      <c r="A220" s="72"/>
      <c r="B220" s="37" t="s">
        <v>98</v>
      </c>
      <c r="C220" s="33" t="s">
        <v>80</v>
      </c>
      <c r="D220" s="33">
        <v>90</v>
      </c>
      <c r="E220" s="33">
        <v>90</v>
      </c>
      <c r="F220" s="33"/>
      <c r="G220" s="33"/>
      <c r="H220" s="33"/>
      <c r="I220" s="33"/>
      <c r="J220" s="33"/>
      <c r="K220" s="33"/>
    </row>
    <row r="221" spans="1:11" ht="18.75" customHeight="1">
      <c r="A221" s="72"/>
      <c r="B221" s="37" t="s">
        <v>18</v>
      </c>
      <c r="C221" s="33"/>
      <c r="D221" s="33"/>
      <c r="E221" s="33"/>
      <c r="F221" s="33"/>
      <c r="G221" s="33"/>
      <c r="H221" s="33"/>
      <c r="I221" s="33"/>
      <c r="J221" s="33"/>
      <c r="K221" s="33"/>
    </row>
    <row r="222" spans="1:11" ht="18.75" customHeight="1">
      <c r="A222" s="72"/>
      <c r="B222" s="37" t="s">
        <v>100</v>
      </c>
      <c r="C222" s="33" t="s">
        <v>101</v>
      </c>
      <c r="D222" s="33">
        <v>34</v>
      </c>
      <c r="E222" s="33">
        <v>34</v>
      </c>
      <c r="F222" s="33">
        <v>100</v>
      </c>
      <c r="G222" s="33"/>
      <c r="H222" s="33"/>
      <c r="I222" s="33"/>
      <c r="J222" s="33"/>
      <c r="K222" s="33"/>
    </row>
    <row r="223" spans="1:11" ht="19.5" customHeight="1">
      <c r="A223" s="72"/>
      <c r="B223" s="73" t="s">
        <v>102</v>
      </c>
      <c r="C223" s="74" t="s">
        <v>17</v>
      </c>
      <c r="D223" s="74">
        <v>28</v>
      </c>
      <c r="E223" s="74">
        <v>28</v>
      </c>
      <c r="F223" s="74">
        <v>100</v>
      </c>
      <c r="G223" s="74"/>
      <c r="H223" s="74"/>
      <c r="I223" s="74"/>
      <c r="J223" s="74"/>
      <c r="K223" s="74"/>
    </row>
    <row r="224" spans="1:11" ht="56.25" customHeight="1">
      <c r="A224" s="69" t="s">
        <v>110</v>
      </c>
      <c r="B224" s="75" t="s">
        <v>108</v>
      </c>
      <c r="C224" s="75"/>
      <c r="D224" s="75"/>
      <c r="E224" s="75"/>
      <c r="F224" s="75"/>
      <c r="G224" s="71">
        <v>1703580</v>
      </c>
      <c r="H224" s="71">
        <v>1560839</v>
      </c>
      <c r="I224" s="70">
        <v>91.62</v>
      </c>
      <c r="J224" s="70"/>
      <c r="K224" s="70"/>
    </row>
    <row r="225" spans="1:11" ht="18.75" customHeight="1">
      <c r="A225" s="72" t="s">
        <v>66</v>
      </c>
      <c r="B225" s="37" t="s">
        <v>96</v>
      </c>
      <c r="C225" s="33" t="s">
        <v>17</v>
      </c>
      <c r="D225" s="33">
        <v>52</v>
      </c>
      <c r="E225" s="33">
        <v>52</v>
      </c>
      <c r="F225" s="33">
        <v>100</v>
      </c>
      <c r="G225" s="33"/>
      <c r="H225" s="33"/>
      <c r="I225" s="33"/>
      <c r="J225" s="33"/>
      <c r="K225" s="33"/>
    </row>
    <row r="226" spans="1:11" ht="56.25" customHeight="1">
      <c r="A226" s="72"/>
      <c r="B226" s="37" t="s">
        <v>97</v>
      </c>
      <c r="C226" s="33" t="s">
        <v>78</v>
      </c>
      <c r="D226" s="33">
        <v>3</v>
      </c>
      <c r="E226" s="33">
        <v>3</v>
      </c>
      <c r="F226" s="33">
        <v>100</v>
      </c>
      <c r="G226" s="33"/>
      <c r="H226" s="33"/>
      <c r="I226" s="33"/>
      <c r="J226" s="33"/>
      <c r="K226" s="33"/>
    </row>
    <row r="227" spans="1:11" ht="37.5" customHeight="1">
      <c r="A227" s="72"/>
      <c r="B227" s="37" t="s">
        <v>79</v>
      </c>
      <c r="C227" s="33" t="s">
        <v>80</v>
      </c>
      <c r="D227" s="33">
        <v>60</v>
      </c>
      <c r="E227" s="33">
        <v>60</v>
      </c>
      <c r="F227" s="33"/>
      <c r="G227" s="33"/>
      <c r="H227" s="33"/>
      <c r="I227" s="33"/>
      <c r="J227" s="33"/>
      <c r="K227" s="33"/>
    </row>
    <row r="228" spans="1:11" ht="56.25" customHeight="1">
      <c r="A228" s="72"/>
      <c r="B228" s="37" t="s">
        <v>98</v>
      </c>
      <c r="C228" s="33" t="s">
        <v>80</v>
      </c>
      <c r="D228" s="33">
        <v>90</v>
      </c>
      <c r="E228" s="33">
        <v>90</v>
      </c>
      <c r="F228" s="33"/>
      <c r="G228" s="33"/>
      <c r="H228" s="33"/>
      <c r="I228" s="33"/>
      <c r="J228" s="33"/>
      <c r="K228" s="33"/>
    </row>
    <row r="229" spans="1:11" ht="18.75" customHeight="1">
      <c r="A229" s="72"/>
      <c r="B229" s="37" t="s">
        <v>18</v>
      </c>
      <c r="C229" s="33"/>
      <c r="D229" s="33"/>
      <c r="E229" s="33"/>
      <c r="F229" s="33"/>
      <c r="G229" s="33"/>
      <c r="H229" s="33"/>
      <c r="I229" s="33"/>
      <c r="J229" s="33"/>
      <c r="K229" s="33"/>
    </row>
    <row r="230" spans="1:11" ht="18.75" customHeight="1">
      <c r="A230" s="72"/>
      <c r="B230" s="37" t="s">
        <v>100</v>
      </c>
      <c r="C230" s="33" t="s">
        <v>101</v>
      </c>
      <c r="D230" s="33">
        <v>54</v>
      </c>
      <c r="E230" s="33">
        <v>54</v>
      </c>
      <c r="F230" s="33">
        <v>100</v>
      </c>
      <c r="G230" s="33"/>
      <c r="H230" s="33"/>
      <c r="I230" s="33"/>
      <c r="J230" s="33"/>
      <c r="K230" s="33"/>
    </row>
    <row r="231" spans="1:11" ht="19.5" customHeight="1">
      <c r="A231" s="72"/>
      <c r="B231" s="73" t="s">
        <v>102</v>
      </c>
      <c r="C231" s="74" t="s">
        <v>17</v>
      </c>
      <c r="D231" s="74">
        <v>32</v>
      </c>
      <c r="E231" s="74">
        <v>32</v>
      </c>
      <c r="F231" s="74">
        <v>100</v>
      </c>
      <c r="G231" s="74"/>
      <c r="H231" s="74"/>
      <c r="I231" s="74"/>
      <c r="J231" s="74"/>
      <c r="K231" s="74"/>
    </row>
    <row r="232" spans="1:11" ht="56.25" customHeight="1">
      <c r="A232" s="69" t="s">
        <v>111</v>
      </c>
      <c r="B232" s="75" t="s">
        <v>108</v>
      </c>
      <c r="C232" s="75"/>
      <c r="D232" s="75"/>
      <c r="E232" s="75"/>
      <c r="F232" s="75"/>
      <c r="G232" s="71">
        <v>908576</v>
      </c>
      <c r="H232" s="71">
        <v>832447</v>
      </c>
      <c r="I232" s="70">
        <v>91.62</v>
      </c>
      <c r="J232" s="70"/>
      <c r="K232" s="70"/>
    </row>
    <row r="233" spans="1:11" ht="18.75" customHeight="1">
      <c r="A233" s="72" t="s">
        <v>66</v>
      </c>
      <c r="B233" s="37" t="s">
        <v>96</v>
      </c>
      <c r="C233" s="33" t="s">
        <v>17</v>
      </c>
      <c r="D233" s="33">
        <v>20</v>
      </c>
      <c r="E233" s="33">
        <v>20</v>
      </c>
      <c r="F233" s="33">
        <v>100</v>
      </c>
      <c r="G233" s="33"/>
      <c r="H233" s="33"/>
      <c r="I233" s="33"/>
      <c r="J233" s="33"/>
      <c r="K233" s="33"/>
    </row>
    <row r="234" spans="1:11" ht="56.25" customHeight="1">
      <c r="A234" s="72"/>
      <c r="B234" s="37" t="s">
        <v>97</v>
      </c>
      <c r="C234" s="33" t="s">
        <v>78</v>
      </c>
      <c r="D234" s="33">
        <v>2</v>
      </c>
      <c r="E234" s="33">
        <v>2</v>
      </c>
      <c r="F234" s="33">
        <v>100</v>
      </c>
      <c r="G234" s="33"/>
      <c r="H234" s="33"/>
      <c r="I234" s="33"/>
      <c r="J234" s="33"/>
      <c r="K234" s="33"/>
    </row>
    <row r="235" spans="1:11" ht="37.5" customHeight="1">
      <c r="A235" s="72"/>
      <c r="B235" s="37" t="s">
        <v>79</v>
      </c>
      <c r="C235" s="33" t="s">
        <v>80</v>
      </c>
      <c r="D235" s="33">
        <v>60</v>
      </c>
      <c r="E235" s="33">
        <v>60</v>
      </c>
      <c r="F235" s="33"/>
      <c r="G235" s="33"/>
      <c r="H235" s="33"/>
      <c r="I235" s="33"/>
      <c r="J235" s="33"/>
      <c r="K235" s="33"/>
    </row>
    <row r="236" spans="1:11" ht="56.25" customHeight="1">
      <c r="A236" s="72"/>
      <c r="B236" s="37" t="s">
        <v>98</v>
      </c>
      <c r="C236" s="33" t="s">
        <v>80</v>
      </c>
      <c r="D236" s="33">
        <v>90</v>
      </c>
      <c r="E236" s="33">
        <v>90</v>
      </c>
      <c r="F236" s="33"/>
      <c r="G236" s="33"/>
      <c r="H236" s="33"/>
      <c r="I236" s="33"/>
      <c r="J236" s="33"/>
      <c r="K236" s="33"/>
    </row>
    <row r="237" spans="1:11" ht="18.75" customHeight="1">
      <c r="A237" s="72"/>
      <c r="B237" s="37" t="s">
        <v>18</v>
      </c>
      <c r="C237" s="33"/>
      <c r="D237" s="33"/>
      <c r="E237" s="33"/>
      <c r="F237" s="33"/>
      <c r="G237" s="33"/>
      <c r="H237" s="33"/>
      <c r="I237" s="33"/>
      <c r="J237" s="33"/>
      <c r="K237" s="33"/>
    </row>
    <row r="238" spans="1:11" ht="18.75" customHeight="1">
      <c r="A238" s="72"/>
      <c r="B238" s="37" t="s">
        <v>100</v>
      </c>
      <c r="C238" s="33" t="s">
        <v>101</v>
      </c>
      <c r="D238" s="33">
        <v>30</v>
      </c>
      <c r="E238" s="33">
        <v>30</v>
      </c>
      <c r="F238" s="33">
        <v>100</v>
      </c>
      <c r="G238" s="33"/>
      <c r="H238" s="33"/>
      <c r="I238" s="33"/>
      <c r="J238" s="33"/>
      <c r="K238" s="33"/>
    </row>
    <row r="239" spans="1:11" ht="19.5" customHeight="1">
      <c r="A239" s="72"/>
      <c r="B239" s="73" t="s">
        <v>102</v>
      </c>
      <c r="C239" s="74" t="s">
        <v>17</v>
      </c>
      <c r="D239" s="74">
        <v>20</v>
      </c>
      <c r="E239" s="74">
        <v>20</v>
      </c>
      <c r="F239" s="74">
        <v>100</v>
      </c>
      <c r="G239" s="74"/>
      <c r="H239" s="74"/>
      <c r="I239" s="74"/>
      <c r="J239" s="74"/>
      <c r="K239" s="74"/>
    </row>
    <row r="240" spans="1:11" ht="116.25" customHeight="1">
      <c r="A240" s="78" t="s">
        <v>75</v>
      </c>
      <c r="B240" s="5"/>
      <c r="C240" s="5"/>
      <c r="D240" s="5"/>
      <c r="E240" s="5"/>
      <c r="F240" s="5"/>
      <c r="G240" s="79">
        <v>7126700</v>
      </c>
      <c r="H240" s="80">
        <v>6180370.93</v>
      </c>
      <c r="I240" s="80">
        <v>86.7</v>
      </c>
      <c r="J240" s="81" t="s">
        <v>112</v>
      </c>
      <c r="K240" s="81"/>
    </row>
    <row r="241" spans="1:11" ht="18.75" customHeight="1">
      <c r="A241" s="78" t="s">
        <v>113</v>
      </c>
      <c r="B241" s="82" t="s">
        <v>67</v>
      </c>
      <c r="C241" s="5"/>
      <c r="D241" s="5"/>
      <c r="E241" s="5"/>
      <c r="F241" s="5"/>
      <c r="G241" s="5"/>
      <c r="H241" s="5"/>
      <c r="I241" s="5"/>
      <c r="J241" s="5"/>
      <c r="K241" s="5"/>
    </row>
    <row r="242" spans="1:11" ht="18.75" customHeight="1">
      <c r="A242" s="78"/>
      <c r="B242" s="82" t="s">
        <v>88</v>
      </c>
      <c r="C242" s="5" t="s">
        <v>114</v>
      </c>
      <c r="D242" s="5">
        <v>0</v>
      </c>
      <c r="E242" s="5">
        <v>0</v>
      </c>
      <c r="F242" s="5">
        <v>100</v>
      </c>
      <c r="G242" s="5"/>
      <c r="H242" s="5"/>
      <c r="I242" s="5"/>
      <c r="J242" s="5"/>
      <c r="K242" s="5"/>
    </row>
    <row r="243" spans="1:11" ht="18.75" customHeight="1">
      <c r="A243" s="78"/>
      <c r="B243" s="82" t="s">
        <v>18</v>
      </c>
      <c r="C243" s="5"/>
      <c r="D243" s="5"/>
      <c r="E243" s="5"/>
      <c r="F243" s="5"/>
      <c r="G243" s="5"/>
      <c r="H243" s="5"/>
      <c r="I243" s="5"/>
      <c r="J243" s="5"/>
      <c r="K243" s="5"/>
    </row>
    <row r="244" spans="1:11" ht="30.75" customHeight="1">
      <c r="A244" s="78"/>
      <c r="B244" s="83" t="s">
        <v>115</v>
      </c>
      <c r="C244" s="5" t="s">
        <v>93</v>
      </c>
      <c r="D244" s="5">
        <v>3400</v>
      </c>
      <c r="E244" s="5">
        <v>3400</v>
      </c>
      <c r="F244" s="5">
        <v>100</v>
      </c>
      <c r="G244" s="5"/>
      <c r="H244" s="5"/>
      <c r="I244" s="5"/>
      <c r="J244" s="5"/>
      <c r="K244" s="5"/>
    </row>
    <row r="245" spans="1:11" ht="30.75" customHeight="1">
      <c r="A245" s="78"/>
      <c r="B245" s="83" t="s">
        <v>116</v>
      </c>
      <c r="C245" s="5" t="s">
        <v>29</v>
      </c>
      <c r="D245" s="5">
        <v>28143</v>
      </c>
      <c r="E245" s="5">
        <v>28200</v>
      </c>
      <c r="F245" s="5">
        <v>100.2</v>
      </c>
      <c r="G245" s="5"/>
      <c r="H245" s="5"/>
      <c r="I245" s="5"/>
      <c r="J245" s="5"/>
      <c r="K245" s="5"/>
    </row>
    <row r="246" spans="1:11" ht="71.25" customHeight="1">
      <c r="A246" s="78"/>
      <c r="B246" s="84" t="s">
        <v>117</v>
      </c>
      <c r="C246" s="5" t="s">
        <v>114</v>
      </c>
      <c r="D246" s="5">
        <v>9</v>
      </c>
      <c r="E246" s="5">
        <v>9</v>
      </c>
      <c r="F246" s="5">
        <v>100</v>
      </c>
      <c r="G246" s="5"/>
      <c r="H246" s="5"/>
      <c r="I246" s="5"/>
      <c r="J246" s="5"/>
      <c r="K246" s="5"/>
    </row>
  </sheetData>
  <sheetProtection selectLockedCells="1" selectUnlockedCells="1"/>
  <mergeCells count="482">
    <mergeCell ref="A2:K2"/>
    <mergeCell ref="A4:A5"/>
    <mergeCell ref="B4:B5"/>
    <mergeCell ref="C4:F4"/>
    <mergeCell ref="G4:I4"/>
    <mergeCell ref="J4:K5"/>
    <mergeCell ref="A6:K6"/>
    <mergeCell ref="B8:F8"/>
    <mergeCell ref="J8:K8"/>
    <mergeCell ref="A9:A12"/>
    <mergeCell ref="G9:I9"/>
    <mergeCell ref="J9:K12"/>
    <mergeCell ref="G10:I10"/>
    <mergeCell ref="G11:I11"/>
    <mergeCell ref="G12:I12"/>
    <mergeCell ref="B13:F14"/>
    <mergeCell ref="G13:G14"/>
    <mergeCell ref="H13:H14"/>
    <mergeCell ref="I13:I14"/>
    <mergeCell ref="J13:K13"/>
    <mergeCell ref="A15:A18"/>
    <mergeCell ref="G15:I15"/>
    <mergeCell ref="J15:K15"/>
    <mergeCell ref="G16:I16"/>
    <mergeCell ref="J16:K16"/>
    <mergeCell ref="G17:I17"/>
    <mergeCell ref="J17:K17"/>
    <mergeCell ref="G18:I18"/>
    <mergeCell ref="J18:K18"/>
    <mergeCell ref="A19:A22"/>
    <mergeCell ref="G19:I19"/>
    <mergeCell ref="J19:K19"/>
    <mergeCell ref="G20:I20"/>
    <mergeCell ref="J20:K20"/>
    <mergeCell ref="G21:I21"/>
    <mergeCell ref="J21:K21"/>
    <mergeCell ref="G22:I22"/>
    <mergeCell ref="J22:K22"/>
    <mergeCell ref="A23:A26"/>
    <mergeCell ref="J23:K23"/>
    <mergeCell ref="J24:K24"/>
    <mergeCell ref="G25:I25"/>
    <mergeCell ref="J25:K25"/>
    <mergeCell ref="G26:I26"/>
    <mergeCell ref="A27:A30"/>
    <mergeCell ref="J28:K28"/>
    <mergeCell ref="G29:I29"/>
    <mergeCell ref="J29:K29"/>
    <mergeCell ref="G30:I30"/>
    <mergeCell ref="J30:K30"/>
    <mergeCell ref="A31:F31"/>
    <mergeCell ref="J31:K31"/>
    <mergeCell ref="B32:F32"/>
    <mergeCell ref="J32:K32"/>
    <mergeCell ref="A33:A36"/>
    <mergeCell ref="G33:I33"/>
    <mergeCell ref="J33:K33"/>
    <mergeCell ref="G34:I34"/>
    <mergeCell ref="J34:K34"/>
    <mergeCell ref="G35:I35"/>
    <mergeCell ref="J35:K35"/>
    <mergeCell ref="G36:I36"/>
    <mergeCell ref="J36:K36"/>
    <mergeCell ref="B37:F37"/>
    <mergeCell ref="J37:K37"/>
    <mergeCell ref="A38:A41"/>
    <mergeCell ref="G38:I38"/>
    <mergeCell ref="J38:K38"/>
    <mergeCell ref="G39:I39"/>
    <mergeCell ref="J39:K39"/>
    <mergeCell ref="G40:I40"/>
    <mergeCell ref="J40:K40"/>
    <mergeCell ref="G41:I41"/>
    <mergeCell ref="J41:K41"/>
    <mergeCell ref="B42:F43"/>
    <mergeCell ref="G42:G43"/>
    <mergeCell ref="H42:H43"/>
    <mergeCell ref="I42:I43"/>
    <mergeCell ref="J42:K42"/>
    <mergeCell ref="A44:A47"/>
    <mergeCell ref="G44:I44"/>
    <mergeCell ref="J44:K47"/>
    <mergeCell ref="G45:I45"/>
    <mergeCell ref="G46:I46"/>
    <mergeCell ref="G47:I47"/>
    <mergeCell ref="B48:F48"/>
    <mergeCell ref="J48:K48"/>
    <mergeCell ref="A49:A52"/>
    <mergeCell ref="G49:I49"/>
    <mergeCell ref="J49:K49"/>
    <mergeCell ref="G50:I50"/>
    <mergeCell ref="J50:K50"/>
    <mergeCell ref="G51:I51"/>
    <mergeCell ref="J51:K51"/>
    <mergeCell ref="G52:I52"/>
    <mergeCell ref="J52:K52"/>
    <mergeCell ref="A53:A56"/>
    <mergeCell ref="G53:I53"/>
    <mergeCell ref="J53:K53"/>
    <mergeCell ref="G54:I54"/>
    <mergeCell ref="J54:K54"/>
    <mergeCell ref="G55:I55"/>
    <mergeCell ref="J55:K55"/>
    <mergeCell ref="G56:I56"/>
    <mergeCell ref="J56:K56"/>
    <mergeCell ref="J57:K57"/>
    <mergeCell ref="A58:A61"/>
    <mergeCell ref="G58:I58"/>
    <mergeCell ref="J58:K58"/>
    <mergeCell ref="G59:I59"/>
    <mergeCell ref="J59:K59"/>
    <mergeCell ref="G60:I60"/>
    <mergeCell ref="J60:K60"/>
    <mergeCell ref="G61:I61"/>
    <mergeCell ref="J61:K61"/>
    <mergeCell ref="A63:B63"/>
    <mergeCell ref="A65:A72"/>
    <mergeCell ref="G65:I65"/>
    <mergeCell ref="J65:K65"/>
    <mergeCell ref="G66:I66"/>
    <mergeCell ref="J66:K66"/>
    <mergeCell ref="G67:I67"/>
    <mergeCell ref="J67:K67"/>
    <mergeCell ref="G68:I68"/>
    <mergeCell ref="J68:K68"/>
    <mergeCell ref="G69:I69"/>
    <mergeCell ref="J69:K69"/>
    <mergeCell ref="G70:I70"/>
    <mergeCell ref="J70:K70"/>
    <mergeCell ref="G71:I71"/>
    <mergeCell ref="J71:K71"/>
    <mergeCell ref="G72:I72"/>
    <mergeCell ref="J72:K72"/>
    <mergeCell ref="A74:A81"/>
    <mergeCell ref="G74:I74"/>
    <mergeCell ref="J74:K74"/>
    <mergeCell ref="G75:I75"/>
    <mergeCell ref="J75:K75"/>
    <mergeCell ref="G76:I76"/>
    <mergeCell ref="J76:K76"/>
    <mergeCell ref="G77:I77"/>
    <mergeCell ref="J77:K77"/>
    <mergeCell ref="G78:I78"/>
    <mergeCell ref="J78:K78"/>
    <mergeCell ref="G79:I79"/>
    <mergeCell ref="J79:K79"/>
    <mergeCell ref="G80:I80"/>
    <mergeCell ref="J80:K80"/>
    <mergeCell ref="G81:I81"/>
    <mergeCell ref="J81:K81"/>
    <mergeCell ref="A83:A90"/>
    <mergeCell ref="G83:I83"/>
    <mergeCell ref="J83:K83"/>
    <mergeCell ref="G84:I84"/>
    <mergeCell ref="J84:K84"/>
    <mergeCell ref="G85:I85"/>
    <mergeCell ref="J85:K85"/>
    <mergeCell ref="G86:I86"/>
    <mergeCell ref="J86:K86"/>
    <mergeCell ref="G87:I87"/>
    <mergeCell ref="J87:K87"/>
    <mergeCell ref="G88:I88"/>
    <mergeCell ref="J88:K88"/>
    <mergeCell ref="G89:I89"/>
    <mergeCell ref="J89:K89"/>
    <mergeCell ref="G90:I90"/>
    <mergeCell ref="J90:K90"/>
    <mergeCell ref="A92:A99"/>
    <mergeCell ref="G92:I92"/>
    <mergeCell ref="J92:K92"/>
    <mergeCell ref="G93:I93"/>
    <mergeCell ref="J93:K93"/>
    <mergeCell ref="G94:I94"/>
    <mergeCell ref="J94:K94"/>
    <mergeCell ref="G95:I95"/>
    <mergeCell ref="J95:K95"/>
    <mergeCell ref="G96:I96"/>
    <mergeCell ref="J96:K96"/>
    <mergeCell ref="G97:I97"/>
    <mergeCell ref="J97:K97"/>
    <mergeCell ref="G98:I98"/>
    <mergeCell ref="J98:K98"/>
    <mergeCell ref="G99:I99"/>
    <mergeCell ref="J99:K99"/>
    <mergeCell ref="A101:A108"/>
    <mergeCell ref="G101:I101"/>
    <mergeCell ref="J101:K101"/>
    <mergeCell ref="G102:I102"/>
    <mergeCell ref="J102:K102"/>
    <mergeCell ref="G103:I103"/>
    <mergeCell ref="J103:K103"/>
    <mergeCell ref="G104:I104"/>
    <mergeCell ref="J104:K104"/>
    <mergeCell ref="G105:I105"/>
    <mergeCell ref="J105:K105"/>
    <mergeCell ref="G106:I106"/>
    <mergeCell ref="J106:K106"/>
    <mergeCell ref="G107:I107"/>
    <mergeCell ref="J107:K107"/>
    <mergeCell ref="G108:I108"/>
    <mergeCell ref="J108:K108"/>
    <mergeCell ref="A109:K109"/>
    <mergeCell ref="A111:A119"/>
    <mergeCell ref="G111:I111"/>
    <mergeCell ref="J111:K111"/>
    <mergeCell ref="G112:I112"/>
    <mergeCell ref="J112:K112"/>
    <mergeCell ref="G113:I113"/>
    <mergeCell ref="J113:K113"/>
    <mergeCell ref="G114:I114"/>
    <mergeCell ref="J114:K114"/>
    <mergeCell ref="G115:I115"/>
    <mergeCell ref="J115:K115"/>
    <mergeCell ref="G116:I116"/>
    <mergeCell ref="J116:K116"/>
    <mergeCell ref="G117:I117"/>
    <mergeCell ref="J117:K117"/>
    <mergeCell ref="G118:I118"/>
    <mergeCell ref="J118:K118"/>
    <mergeCell ref="G119:I119"/>
    <mergeCell ref="J119:K119"/>
    <mergeCell ref="A120:K120"/>
    <mergeCell ref="A122:A129"/>
    <mergeCell ref="G122:I122"/>
    <mergeCell ref="J122:K122"/>
    <mergeCell ref="G123:I123"/>
    <mergeCell ref="J123:K123"/>
    <mergeCell ref="G124:I124"/>
    <mergeCell ref="J124:K124"/>
    <mergeCell ref="G125:I125"/>
    <mergeCell ref="J125:K125"/>
    <mergeCell ref="G126:I126"/>
    <mergeCell ref="J126:K126"/>
    <mergeCell ref="G127:I127"/>
    <mergeCell ref="J127:K127"/>
    <mergeCell ref="G128:I128"/>
    <mergeCell ref="J128:K128"/>
    <mergeCell ref="G129:I129"/>
    <mergeCell ref="J129:K129"/>
    <mergeCell ref="A130:K130"/>
    <mergeCell ref="A132:A140"/>
    <mergeCell ref="G132:I132"/>
    <mergeCell ref="J132:K132"/>
    <mergeCell ref="G133:I133"/>
    <mergeCell ref="J133:K133"/>
    <mergeCell ref="G134:I134"/>
    <mergeCell ref="J134:K134"/>
    <mergeCell ref="G135:I135"/>
    <mergeCell ref="J135:K135"/>
    <mergeCell ref="G136:I136"/>
    <mergeCell ref="J136:K136"/>
    <mergeCell ref="G137:I137"/>
    <mergeCell ref="J137:K137"/>
    <mergeCell ref="G138:I138"/>
    <mergeCell ref="J138:K138"/>
    <mergeCell ref="G139:I139"/>
    <mergeCell ref="J139:K139"/>
    <mergeCell ref="G140:I140"/>
    <mergeCell ref="J140:K140"/>
    <mergeCell ref="A141:K141"/>
    <mergeCell ref="B142:F142"/>
    <mergeCell ref="J142:K142"/>
    <mergeCell ref="A143:A145"/>
    <mergeCell ref="J143:K143"/>
    <mergeCell ref="G144:I144"/>
    <mergeCell ref="J144:K144"/>
    <mergeCell ref="G145:I145"/>
    <mergeCell ref="J145:K145"/>
    <mergeCell ref="B146:F146"/>
    <mergeCell ref="J146:K146"/>
    <mergeCell ref="A147:A150"/>
    <mergeCell ref="G147:I147"/>
    <mergeCell ref="J147:K147"/>
    <mergeCell ref="G148:I148"/>
    <mergeCell ref="J148:K148"/>
    <mergeCell ref="G149:I149"/>
    <mergeCell ref="J149:K149"/>
    <mergeCell ref="G150:I150"/>
    <mergeCell ref="J150:K150"/>
    <mergeCell ref="B151:F151"/>
    <mergeCell ref="J151:K151"/>
    <mergeCell ref="A152:A158"/>
    <mergeCell ref="G152:I152"/>
    <mergeCell ref="J152:K152"/>
    <mergeCell ref="G153:I153"/>
    <mergeCell ref="J153:K153"/>
    <mergeCell ref="G154:I154"/>
    <mergeCell ref="J154:K154"/>
    <mergeCell ref="G155:I155"/>
    <mergeCell ref="J155:K155"/>
    <mergeCell ref="G156:I156"/>
    <mergeCell ref="J156:K156"/>
    <mergeCell ref="G157:I157"/>
    <mergeCell ref="J157:K157"/>
    <mergeCell ref="G158:I158"/>
    <mergeCell ref="J158:K158"/>
    <mergeCell ref="B159:F159"/>
    <mergeCell ref="J159:K159"/>
    <mergeCell ref="A160:A166"/>
    <mergeCell ref="G160:I160"/>
    <mergeCell ref="J160:K160"/>
    <mergeCell ref="G161:I161"/>
    <mergeCell ref="J161:K161"/>
    <mergeCell ref="G162:I162"/>
    <mergeCell ref="J162:K162"/>
    <mergeCell ref="G163:I163"/>
    <mergeCell ref="J163:K163"/>
    <mergeCell ref="G164:I164"/>
    <mergeCell ref="J164:K164"/>
    <mergeCell ref="G165:I165"/>
    <mergeCell ref="J165:K165"/>
    <mergeCell ref="G166:I166"/>
    <mergeCell ref="J166:K166"/>
    <mergeCell ref="A167:K167"/>
    <mergeCell ref="B168:F168"/>
    <mergeCell ref="J168:K168"/>
    <mergeCell ref="A169:A175"/>
    <mergeCell ref="G169:I169"/>
    <mergeCell ref="J169:K169"/>
    <mergeCell ref="G170:I170"/>
    <mergeCell ref="J170:K170"/>
    <mergeCell ref="G171:I171"/>
    <mergeCell ref="J171:K171"/>
    <mergeCell ref="G172:I172"/>
    <mergeCell ref="J172:K172"/>
    <mergeCell ref="G173:I173"/>
    <mergeCell ref="J173:K173"/>
    <mergeCell ref="G174:I174"/>
    <mergeCell ref="J174:K174"/>
    <mergeCell ref="G175:I175"/>
    <mergeCell ref="J175:K175"/>
    <mergeCell ref="B176:F176"/>
    <mergeCell ref="J176:K176"/>
    <mergeCell ref="A177:A183"/>
    <mergeCell ref="G177:I177"/>
    <mergeCell ref="J177:K177"/>
    <mergeCell ref="G178:I178"/>
    <mergeCell ref="J178:K178"/>
    <mergeCell ref="G179:I179"/>
    <mergeCell ref="J179:K179"/>
    <mergeCell ref="G180:I180"/>
    <mergeCell ref="J180:K180"/>
    <mergeCell ref="G181:I181"/>
    <mergeCell ref="J181:K181"/>
    <mergeCell ref="G182:I182"/>
    <mergeCell ref="J182:K182"/>
    <mergeCell ref="G183:I183"/>
    <mergeCell ref="J183:K183"/>
    <mergeCell ref="B184:F184"/>
    <mergeCell ref="J184:K184"/>
    <mergeCell ref="A185:A191"/>
    <mergeCell ref="G185:I185"/>
    <mergeCell ref="J185:K185"/>
    <mergeCell ref="G186:I186"/>
    <mergeCell ref="J186:K186"/>
    <mergeCell ref="G187:I187"/>
    <mergeCell ref="J187:K187"/>
    <mergeCell ref="G188:I188"/>
    <mergeCell ref="J188:K188"/>
    <mergeCell ref="G189:I189"/>
    <mergeCell ref="J189:K189"/>
    <mergeCell ref="G190:I190"/>
    <mergeCell ref="J190:K190"/>
    <mergeCell ref="G191:I191"/>
    <mergeCell ref="J191:K191"/>
    <mergeCell ref="B192:F192"/>
    <mergeCell ref="J192:K192"/>
    <mergeCell ref="A193:A199"/>
    <mergeCell ref="G193:I193"/>
    <mergeCell ref="J193:K193"/>
    <mergeCell ref="G194:I194"/>
    <mergeCell ref="J194:K194"/>
    <mergeCell ref="G195:I195"/>
    <mergeCell ref="J195:K195"/>
    <mergeCell ref="G196:I196"/>
    <mergeCell ref="J196:K196"/>
    <mergeCell ref="G197:I197"/>
    <mergeCell ref="J197:K197"/>
    <mergeCell ref="G198:I198"/>
    <mergeCell ref="J198:K198"/>
    <mergeCell ref="G199:I199"/>
    <mergeCell ref="J199:K199"/>
    <mergeCell ref="B200:F200"/>
    <mergeCell ref="J200:K200"/>
    <mergeCell ref="A201:A207"/>
    <mergeCell ref="G201:I201"/>
    <mergeCell ref="J201:K201"/>
    <mergeCell ref="G202:I202"/>
    <mergeCell ref="J202:K202"/>
    <mergeCell ref="G203:I203"/>
    <mergeCell ref="J203:K203"/>
    <mergeCell ref="G204:I204"/>
    <mergeCell ref="J204:K204"/>
    <mergeCell ref="G205:I205"/>
    <mergeCell ref="J205:K205"/>
    <mergeCell ref="G206:I206"/>
    <mergeCell ref="J206:K206"/>
    <mergeCell ref="G207:I207"/>
    <mergeCell ref="J207:K207"/>
    <mergeCell ref="B208:F208"/>
    <mergeCell ref="J208:K208"/>
    <mergeCell ref="A209:A215"/>
    <mergeCell ref="G209:I209"/>
    <mergeCell ref="J209:K209"/>
    <mergeCell ref="G210:I210"/>
    <mergeCell ref="J210:K210"/>
    <mergeCell ref="G211:I211"/>
    <mergeCell ref="J211:K211"/>
    <mergeCell ref="G212:I212"/>
    <mergeCell ref="J212:K212"/>
    <mergeCell ref="G213:I213"/>
    <mergeCell ref="J213:K213"/>
    <mergeCell ref="G214:I214"/>
    <mergeCell ref="J214:K214"/>
    <mergeCell ref="G215:I215"/>
    <mergeCell ref="J215:K215"/>
    <mergeCell ref="B216:F216"/>
    <mergeCell ref="J216:K216"/>
    <mergeCell ref="A217:A223"/>
    <mergeCell ref="G217:I217"/>
    <mergeCell ref="J217:K217"/>
    <mergeCell ref="G218:I218"/>
    <mergeCell ref="J218:K218"/>
    <mergeCell ref="G219:I219"/>
    <mergeCell ref="J219:K219"/>
    <mergeCell ref="G220:I220"/>
    <mergeCell ref="J220:K220"/>
    <mergeCell ref="G221:I221"/>
    <mergeCell ref="J221:K221"/>
    <mergeCell ref="G222:I222"/>
    <mergeCell ref="J222:K222"/>
    <mergeCell ref="G223:I223"/>
    <mergeCell ref="J223:K223"/>
    <mergeCell ref="B224:F224"/>
    <mergeCell ref="J224:K224"/>
    <mergeCell ref="A225:A231"/>
    <mergeCell ref="G225:I225"/>
    <mergeCell ref="J225:K225"/>
    <mergeCell ref="G226:I226"/>
    <mergeCell ref="J226:K226"/>
    <mergeCell ref="G227:I227"/>
    <mergeCell ref="J227:K227"/>
    <mergeCell ref="G228:I228"/>
    <mergeCell ref="J228:K228"/>
    <mergeCell ref="G229:I229"/>
    <mergeCell ref="J229:K229"/>
    <mergeCell ref="G230:I230"/>
    <mergeCell ref="J230:K230"/>
    <mergeCell ref="G231:I231"/>
    <mergeCell ref="J231:K231"/>
    <mergeCell ref="B232:F232"/>
    <mergeCell ref="J232:K232"/>
    <mergeCell ref="A233:A239"/>
    <mergeCell ref="G233:I233"/>
    <mergeCell ref="J233:K233"/>
    <mergeCell ref="G234:I234"/>
    <mergeCell ref="J234:K234"/>
    <mergeCell ref="G235:I235"/>
    <mergeCell ref="J235:K235"/>
    <mergeCell ref="G236:I236"/>
    <mergeCell ref="J236:K236"/>
    <mergeCell ref="G237:I237"/>
    <mergeCell ref="J237:K237"/>
    <mergeCell ref="G238:I238"/>
    <mergeCell ref="J238:K238"/>
    <mergeCell ref="G239:I239"/>
    <mergeCell ref="J239:K239"/>
    <mergeCell ref="B240:F240"/>
    <mergeCell ref="J240:K240"/>
    <mergeCell ref="A241:A246"/>
    <mergeCell ref="C241:K241"/>
    <mergeCell ref="G242:I242"/>
    <mergeCell ref="J242:K242"/>
    <mergeCell ref="C243:F243"/>
    <mergeCell ref="G243:I243"/>
    <mergeCell ref="J243:K243"/>
    <mergeCell ref="G244:I244"/>
    <mergeCell ref="J244:K244"/>
    <mergeCell ref="G245:I245"/>
    <mergeCell ref="J245:K245"/>
    <mergeCell ref="G246:I246"/>
    <mergeCell ref="J246:K246"/>
  </mergeCells>
  <printOptions/>
  <pageMargins left="0.19652777777777777" right="0.19652777777777777" top="0.39375" bottom="0.19652777777777777" header="0.5118055555555555" footer="0.5118055555555555"/>
  <pageSetup firstPageNumber="1" useFirstPageNumber="1" fitToHeight="12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Bux</dc:creator>
  <cp:keywords/>
  <dc:description/>
  <cp:lastModifiedBy/>
  <cp:lastPrinted>2020-03-05T05:45:58Z</cp:lastPrinted>
  <dcterms:created xsi:type="dcterms:W3CDTF">2017-10-09T07:36:03Z</dcterms:created>
  <dcterms:modified xsi:type="dcterms:W3CDTF">2020-03-12T05:16:30Z</dcterms:modified>
  <cp:category/>
  <cp:version/>
  <cp:contentType/>
  <cp:contentStatus/>
  <cp:revision>1</cp:revision>
</cp:coreProperties>
</file>